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ek\Downloads\"/>
    </mc:Choice>
  </mc:AlternateContent>
  <xr:revisionPtr revIDLastSave="0" documentId="13_ncr:1_{F0A42037-5A46-4488-B934-38AC4EA391F5}" xr6:coauthVersionLast="45" xr6:coauthVersionMax="45" xr10:uidLastSave="{00000000-0000-0000-0000-000000000000}"/>
  <bookViews>
    <workbookView xWindow="-107" yWindow="-107" windowWidth="20847" windowHeight="11208" xr2:uid="{00000000-000D-0000-FFFF-FFFF00000000}"/>
  </bookViews>
  <sheets>
    <sheet name="400 zł lub 600 zł" sheetId="1" r:id="rId1"/>
    <sheet name="800 zł lub 1000 zł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1" i="1" l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0" i="1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0" i="2"/>
  <c r="E9" i="2"/>
  <c r="L9" i="2"/>
  <c r="L9" i="1"/>
  <c r="K110" i="2" l="1"/>
  <c r="D110" i="2"/>
  <c r="B10" i="2"/>
  <c r="C10" i="2" s="1"/>
  <c r="E10" i="2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 s="1"/>
  <c r="E80" i="2" s="1"/>
  <c r="E81" i="2" s="1"/>
  <c r="E82" i="2" s="1"/>
  <c r="E83" i="2" s="1"/>
  <c r="E84" i="2" s="1"/>
  <c r="L10" i="2"/>
  <c r="L11" i="2" s="1"/>
  <c r="I10" i="2"/>
  <c r="J10" i="2" s="1"/>
  <c r="B18" i="2"/>
  <c r="C18" i="2" s="1"/>
  <c r="K110" i="1"/>
  <c r="L10" i="1"/>
  <c r="I11" i="1" s="1"/>
  <c r="J11" i="1" s="1"/>
  <c r="I10" i="1"/>
  <c r="E9" i="1"/>
  <c r="B38" i="2" l="1"/>
  <c r="C38" i="2" s="1"/>
  <c r="B33" i="2"/>
  <c r="C33" i="2" s="1"/>
  <c r="B21" i="2"/>
  <c r="C21" i="2" s="1"/>
  <c r="B63" i="2"/>
  <c r="C63" i="2" s="1"/>
  <c r="B74" i="2"/>
  <c r="C74" i="2" s="1"/>
  <c r="B58" i="2"/>
  <c r="C58" i="2" s="1"/>
  <c r="B67" i="2"/>
  <c r="C67" i="2" s="1"/>
  <c r="B69" i="2"/>
  <c r="C69" i="2" s="1"/>
  <c r="B45" i="2"/>
  <c r="C45" i="2" s="1"/>
  <c r="B80" i="2"/>
  <c r="C80" i="2" s="1"/>
  <c r="B62" i="2"/>
  <c r="C62" i="2" s="1"/>
  <c r="B42" i="2"/>
  <c r="C42" i="2" s="1"/>
  <c r="B22" i="2"/>
  <c r="C22" i="2" s="1"/>
  <c r="B77" i="2"/>
  <c r="C77" i="2" s="1"/>
  <c r="B31" i="2"/>
  <c r="C31" i="2" s="1"/>
  <c r="B49" i="2"/>
  <c r="C49" i="2" s="1"/>
  <c r="B84" i="2"/>
  <c r="C84" i="2" s="1"/>
  <c r="B64" i="2"/>
  <c r="C64" i="2" s="1"/>
  <c r="B48" i="2"/>
  <c r="C48" i="2" s="1"/>
  <c r="B30" i="2"/>
  <c r="C30" i="2" s="1"/>
  <c r="B83" i="2"/>
  <c r="C83" i="2" s="1"/>
  <c r="B35" i="2"/>
  <c r="C35" i="2" s="1"/>
  <c r="B53" i="2"/>
  <c r="C53" i="2" s="1"/>
  <c r="B19" i="2"/>
  <c r="C19" i="2" s="1"/>
  <c r="B72" i="2"/>
  <c r="C72" i="2" s="1"/>
  <c r="B50" i="2"/>
  <c r="C50" i="2" s="1"/>
  <c r="B32" i="2"/>
  <c r="C32" i="2" s="1"/>
  <c r="B16" i="2"/>
  <c r="C16" i="2" s="1"/>
  <c r="B51" i="2"/>
  <c r="C51" i="2" s="1"/>
  <c r="B13" i="2"/>
  <c r="C13" i="2" s="1"/>
  <c r="B61" i="2"/>
  <c r="C61" i="2" s="1"/>
  <c r="B37" i="2"/>
  <c r="C37" i="2" s="1"/>
  <c r="B82" i="2"/>
  <c r="C82" i="2" s="1"/>
  <c r="B70" i="2"/>
  <c r="C70" i="2" s="1"/>
  <c r="B54" i="2"/>
  <c r="C54" i="2" s="1"/>
  <c r="B40" i="2"/>
  <c r="C40" i="2" s="1"/>
  <c r="B26" i="2"/>
  <c r="C26" i="2" s="1"/>
  <c r="B55" i="2"/>
  <c r="C55" i="2" s="1"/>
  <c r="B27" i="2"/>
  <c r="C27" i="2" s="1"/>
  <c r="B59" i="2"/>
  <c r="C59" i="2" s="1"/>
  <c r="B39" i="2"/>
  <c r="C39" i="2" s="1"/>
  <c r="B15" i="2"/>
  <c r="C15" i="2" s="1"/>
  <c r="B78" i="2"/>
  <c r="C78" i="2" s="1"/>
  <c r="B66" i="2"/>
  <c r="C66" i="2" s="1"/>
  <c r="B56" i="2"/>
  <c r="C56" i="2" s="1"/>
  <c r="B46" i="2"/>
  <c r="C46" i="2" s="1"/>
  <c r="B34" i="2"/>
  <c r="C34" i="2" s="1"/>
  <c r="B24" i="2"/>
  <c r="C24" i="2" s="1"/>
  <c r="B14" i="2"/>
  <c r="C14" i="2" s="1"/>
  <c r="B75" i="2"/>
  <c r="C75" i="2" s="1"/>
  <c r="B43" i="2"/>
  <c r="C43" i="2" s="1"/>
  <c r="B25" i="2"/>
  <c r="C25" i="2" s="1"/>
  <c r="B65" i="2"/>
  <c r="C65" i="2" s="1"/>
  <c r="B57" i="2"/>
  <c r="C57" i="2" s="1"/>
  <c r="B41" i="2"/>
  <c r="C41" i="2" s="1"/>
  <c r="B23" i="2"/>
  <c r="C23" i="2" s="1"/>
  <c r="B76" i="2"/>
  <c r="C76" i="2" s="1"/>
  <c r="B68" i="2"/>
  <c r="C68" i="2" s="1"/>
  <c r="B60" i="2"/>
  <c r="C60" i="2" s="1"/>
  <c r="B52" i="2"/>
  <c r="C52" i="2" s="1"/>
  <c r="B44" i="2"/>
  <c r="C44" i="2" s="1"/>
  <c r="B36" i="2"/>
  <c r="C36" i="2" s="1"/>
  <c r="B28" i="2"/>
  <c r="C28" i="2" s="1"/>
  <c r="B20" i="2"/>
  <c r="C20" i="2" s="1"/>
  <c r="B12" i="2"/>
  <c r="C12" i="2" s="1"/>
  <c r="B79" i="2"/>
  <c r="C79" i="2" s="1"/>
  <c r="B71" i="2"/>
  <c r="C71" i="2" s="1"/>
  <c r="B47" i="2"/>
  <c r="C47" i="2" s="1"/>
  <c r="B29" i="2"/>
  <c r="C29" i="2" s="1"/>
  <c r="B17" i="2"/>
  <c r="C17" i="2" s="1"/>
  <c r="B11" i="2"/>
  <c r="C11" i="2" s="1"/>
  <c r="B81" i="2"/>
  <c r="C81" i="2" s="1"/>
  <c r="B73" i="2"/>
  <c r="C73" i="2" s="1"/>
  <c r="L12" i="2"/>
  <c r="I12" i="2"/>
  <c r="J12" i="2" s="1"/>
  <c r="I11" i="2"/>
  <c r="J11" i="2" s="1"/>
  <c r="E85" i="2"/>
  <c r="B85" i="2"/>
  <c r="C85" i="2" s="1"/>
  <c r="B10" i="1"/>
  <c r="C10" i="1" s="1"/>
  <c r="L11" i="1"/>
  <c r="I12" i="1" s="1"/>
  <c r="J12" i="1" s="1"/>
  <c r="J10" i="1"/>
  <c r="D110" i="1"/>
  <c r="E10" i="1"/>
  <c r="B11" i="1" s="1"/>
  <c r="C11" i="1" s="1"/>
  <c r="L13" i="2" l="1"/>
  <c r="I13" i="2"/>
  <c r="J13" i="2" s="1"/>
  <c r="E86" i="2"/>
  <c r="B86" i="2"/>
  <c r="L12" i="1"/>
  <c r="I13" i="1" s="1"/>
  <c r="E11" i="1"/>
  <c r="B12" i="1" s="1"/>
  <c r="C12" i="1" s="1"/>
  <c r="L14" i="2" l="1"/>
  <c r="I14" i="2"/>
  <c r="J14" i="2" s="1"/>
  <c r="C86" i="2"/>
  <c r="E87" i="2"/>
  <c r="B87" i="2"/>
  <c r="C87" i="2" s="1"/>
  <c r="L13" i="1"/>
  <c r="I14" i="1" s="1"/>
  <c r="J14" i="1" s="1"/>
  <c r="J13" i="1"/>
  <c r="E12" i="1"/>
  <c r="B13" i="1" s="1"/>
  <c r="L15" i="2" l="1"/>
  <c r="I15" i="2"/>
  <c r="J15" i="2" s="1"/>
  <c r="E88" i="2"/>
  <c r="B88" i="2"/>
  <c r="L14" i="1"/>
  <c r="I15" i="1" s="1"/>
  <c r="C13" i="1"/>
  <c r="E13" i="1"/>
  <c r="B14" i="1" s="1"/>
  <c r="C14" i="1" s="1"/>
  <c r="L16" i="2" l="1"/>
  <c r="I16" i="2"/>
  <c r="J16" i="2" s="1"/>
  <c r="C88" i="2"/>
  <c r="E89" i="2"/>
  <c r="B89" i="2"/>
  <c r="C89" i="2" s="1"/>
  <c r="E14" i="1"/>
  <c r="B15" i="1" s="1"/>
  <c r="C15" i="1" s="1"/>
  <c r="L15" i="1"/>
  <c r="I16" i="1" s="1"/>
  <c r="J16" i="1" s="1"/>
  <c r="J15" i="1"/>
  <c r="L17" i="2" l="1"/>
  <c r="I17" i="2"/>
  <c r="J17" i="2" s="1"/>
  <c r="E90" i="2"/>
  <c r="B90" i="2"/>
  <c r="C90" i="2" s="1"/>
  <c r="E15" i="1"/>
  <c r="B16" i="1" s="1"/>
  <c r="C16" i="1" s="1"/>
  <c r="L16" i="1"/>
  <c r="I17" i="1" s="1"/>
  <c r="L18" i="2" l="1"/>
  <c r="I18" i="2"/>
  <c r="J18" i="2" s="1"/>
  <c r="E91" i="2"/>
  <c r="B91" i="2"/>
  <c r="C91" i="2" s="1"/>
  <c r="E16" i="1"/>
  <c r="B17" i="1" s="1"/>
  <c r="C17" i="1" s="1"/>
  <c r="L17" i="1"/>
  <c r="I18" i="1" s="1"/>
  <c r="J18" i="1" s="1"/>
  <c r="J17" i="1"/>
  <c r="L19" i="2" l="1"/>
  <c r="I19" i="2"/>
  <c r="J19" i="2" s="1"/>
  <c r="E92" i="2"/>
  <c r="B92" i="2"/>
  <c r="C92" i="2" s="1"/>
  <c r="E17" i="1"/>
  <c r="B18" i="1" s="1"/>
  <c r="C18" i="1" s="1"/>
  <c r="L18" i="1"/>
  <c r="I19" i="1" s="1"/>
  <c r="L20" i="2" l="1"/>
  <c r="I20" i="2"/>
  <c r="J20" i="2" s="1"/>
  <c r="E93" i="2"/>
  <c r="B93" i="2"/>
  <c r="C93" i="2" s="1"/>
  <c r="E18" i="1"/>
  <c r="B19" i="1" s="1"/>
  <c r="C19" i="1" s="1"/>
  <c r="L19" i="1"/>
  <c r="I20" i="1" s="1"/>
  <c r="J20" i="1" s="1"/>
  <c r="J19" i="1"/>
  <c r="L21" i="2" l="1"/>
  <c r="I21" i="2"/>
  <c r="J21" i="2" s="1"/>
  <c r="E94" i="2"/>
  <c r="B94" i="2"/>
  <c r="C94" i="2" s="1"/>
  <c r="E19" i="1"/>
  <c r="B20" i="1" s="1"/>
  <c r="C20" i="1" s="1"/>
  <c r="L20" i="1"/>
  <c r="I21" i="1" s="1"/>
  <c r="J21" i="1" s="1"/>
  <c r="L22" i="2" l="1"/>
  <c r="I22" i="2"/>
  <c r="J22" i="2" s="1"/>
  <c r="E95" i="2"/>
  <c r="B95" i="2"/>
  <c r="C95" i="2" s="1"/>
  <c r="E20" i="1"/>
  <c r="B21" i="1" s="1"/>
  <c r="C21" i="1" s="1"/>
  <c r="L21" i="1"/>
  <c r="I22" i="1" s="1"/>
  <c r="J22" i="1" s="1"/>
  <c r="L23" i="2" l="1"/>
  <c r="I23" i="2"/>
  <c r="J23" i="2" s="1"/>
  <c r="E96" i="2"/>
  <c r="B96" i="2"/>
  <c r="C96" i="2" s="1"/>
  <c r="E21" i="1"/>
  <c r="B22" i="1" s="1"/>
  <c r="C22" i="1" s="1"/>
  <c r="L22" i="1"/>
  <c r="I23" i="1" s="1"/>
  <c r="J23" i="1" s="1"/>
  <c r="L24" i="2" l="1"/>
  <c r="I24" i="2"/>
  <c r="J24" i="2" s="1"/>
  <c r="E97" i="2"/>
  <c r="B97" i="2"/>
  <c r="C97" i="2" s="1"/>
  <c r="E22" i="1"/>
  <c r="B23" i="1" s="1"/>
  <c r="C23" i="1" s="1"/>
  <c r="L23" i="1"/>
  <c r="I24" i="1" s="1"/>
  <c r="J24" i="1" s="1"/>
  <c r="L25" i="2" l="1"/>
  <c r="I25" i="2"/>
  <c r="J25" i="2" s="1"/>
  <c r="E98" i="2"/>
  <c r="B98" i="2"/>
  <c r="C98" i="2" s="1"/>
  <c r="E23" i="1"/>
  <c r="B24" i="1" s="1"/>
  <c r="C24" i="1" s="1"/>
  <c r="L24" i="1"/>
  <c r="I25" i="1" s="1"/>
  <c r="J25" i="1" s="1"/>
  <c r="L26" i="2" l="1"/>
  <c r="I26" i="2"/>
  <c r="J26" i="2" s="1"/>
  <c r="E99" i="2"/>
  <c r="B99" i="2"/>
  <c r="C99" i="2" s="1"/>
  <c r="E24" i="1"/>
  <c r="B25" i="1" s="1"/>
  <c r="C25" i="1" s="1"/>
  <c r="L25" i="1"/>
  <c r="I26" i="1" s="1"/>
  <c r="J26" i="1" s="1"/>
  <c r="L27" i="2" l="1"/>
  <c r="I27" i="2"/>
  <c r="J27" i="2" s="1"/>
  <c r="E100" i="2"/>
  <c r="B100" i="2"/>
  <c r="C100" i="2" s="1"/>
  <c r="E25" i="1"/>
  <c r="B26" i="1" s="1"/>
  <c r="C26" i="1" s="1"/>
  <c r="L26" i="1"/>
  <c r="I27" i="1" s="1"/>
  <c r="J27" i="1" s="1"/>
  <c r="L28" i="2" l="1"/>
  <c r="I28" i="2"/>
  <c r="J28" i="2" s="1"/>
  <c r="E101" i="2"/>
  <c r="B101" i="2"/>
  <c r="C101" i="2" s="1"/>
  <c r="L27" i="1"/>
  <c r="I28" i="1" s="1"/>
  <c r="J28" i="1" s="1"/>
  <c r="E26" i="1"/>
  <c r="B27" i="1" s="1"/>
  <c r="C27" i="1" s="1"/>
  <c r="L29" i="2" l="1"/>
  <c r="I29" i="2"/>
  <c r="J29" i="2" s="1"/>
  <c r="E102" i="2"/>
  <c r="B102" i="2"/>
  <c r="C102" i="2" s="1"/>
  <c r="E27" i="1"/>
  <c r="B28" i="1" s="1"/>
  <c r="C28" i="1" s="1"/>
  <c r="L28" i="1"/>
  <c r="I29" i="1" s="1"/>
  <c r="J29" i="1" s="1"/>
  <c r="L30" i="2" l="1"/>
  <c r="I30" i="2"/>
  <c r="J30" i="2" s="1"/>
  <c r="E103" i="2"/>
  <c r="B103" i="2"/>
  <c r="C103" i="2" s="1"/>
  <c r="E28" i="1"/>
  <c r="B29" i="1" s="1"/>
  <c r="C29" i="1" s="1"/>
  <c r="L29" i="1"/>
  <c r="I30" i="1" s="1"/>
  <c r="J30" i="1" s="1"/>
  <c r="L31" i="2" l="1"/>
  <c r="I31" i="2"/>
  <c r="J31" i="2" s="1"/>
  <c r="E104" i="2"/>
  <c r="B104" i="2"/>
  <c r="C104" i="2" s="1"/>
  <c r="E29" i="1"/>
  <c r="B30" i="1" s="1"/>
  <c r="C30" i="1" s="1"/>
  <c r="L30" i="1"/>
  <c r="I31" i="1" s="1"/>
  <c r="J31" i="1" s="1"/>
  <c r="L32" i="2" l="1"/>
  <c r="I32" i="2"/>
  <c r="J32" i="2" s="1"/>
  <c r="E105" i="2"/>
  <c r="B105" i="2"/>
  <c r="C105" i="2" s="1"/>
  <c r="E30" i="1"/>
  <c r="B31" i="1" s="1"/>
  <c r="C31" i="1" s="1"/>
  <c r="L31" i="1"/>
  <c r="I32" i="1" s="1"/>
  <c r="J32" i="1" s="1"/>
  <c r="L33" i="2" l="1"/>
  <c r="I33" i="2"/>
  <c r="J33" i="2" s="1"/>
  <c r="E106" i="2"/>
  <c r="B106" i="2"/>
  <c r="C106" i="2" s="1"/>
  <c r="E31" i="1"/>
  <c r="B32" i="1" s="1"/>
  <c r="C32" i="1" s="1"/>
  <c r="L32" i="1"/>
  <c r="I33" i="1" s="1"/>
  <c r="J33" i="1" s="1"/>
  <c r="L34" i="2" l="1"/>
  <c r="I34" i="2"/>
  <c r="J34" i="2" s="1"/>
  <c r="E107" i="2"/>
  <c r="B107" i="2"/>
  <c r="C107" i="2" s="1"/>
  <c r="E32" i="1"/>
  <c r="B33" i="1" s="1"/>
  <c r="C33" i="1" s="1"/>
  <c r="L33" i="1"/>
  <c r="I34" i="1" s="1"/>
  <c r="J34" i="1" s="1"/>
  <c r="L35" i="2" l="1"/>
  <c r="I35" i="2"/>
  <c r="J35" i="2" s="1"/>
  <c r="E108" i="2"/>
  <c r="B108" i="2"/>
  <c r="C108" i="2" s="1"/>
  <c r="E33" i="1"/>
  <c r="B34" i="1" s="1"/>
  <c r="C34" i="1" s="1"/>
  <c r="L34" i="1"/>
  <c r="I35" i="1" s="1"/>
  <c r="J35" i="1" s="1"/>
  <c r="L36" i="2" l="1"/>
  <c r="I36" i="2"/>
  <c r="J36" i="2" s="1"/>
  <c r="E109" i="2"/>
  <c r="B109" i="2"/>
  <c r="E34" i="1"/>
  <c r="B35" i="1" s="1"/>
  <c r="C35" i="1" s="1"/>
  <c r="L35" i="1"/>
  <c r="I36" i="1" s="1"/>
  <c r="J36" i="1" s="1"/>
  <c r="L37" i="2" l="1"/>
  <c r="I37" i="2"/>
  <c r="J37" i="2" s="1"/>
  <c r="C109" i="2"/>
  <c r="C110" i="2" s="1"/>
  <c r="B110" i="2"/>
  <c r="E35" i="1"/>
  <c r="B36" i="1" s="1"/>
  <c r="C36" i="1" s="1"/>
  <c r="L36" i="1"/>
  <c r="I37" i="1" s="1"/>
  <c r="J37" i="1" s="1"/>
  <c r="L38" i="2" l="1"/>
  <c r="I38" i="2"/>
  <c r="J38" i="2" s="1"/>
  <c r="E36" i="1"/>
  <c r="B37" i="1" s="1"/>
  <c r="C37" i="1" s="1"/>
  <c r="L37" i="1"/>
  <c r="I38" i="1" s="1"/>
  <c r="J38" i="1" s="1"/>
  <c r="L39" i="2" l="1"/>
  <c r="I39" i="2"/>
  <c r="E37" i="1"/>
  <c r="B38" i="1" s="1"/>
  <c r="C38" i="1" s="1"/>
  <c r="L38" i="1"/>
  <c r="I39" i="1" s="1"/>
  <c r="J39" i="1" s="1"/>
  <c r="L40" i="2" l="1"/>
  <c r="I40" i="2"/>
  <c r="J40" i="2" s="1"/>
  <c r="J39" i="2"/>
  <c r="E38" i="1"/>
  <c r="B39" i="1" s="1"/>
  <c r="C39" i="1" s="1"/>
  <c r="L39" i="1"/>
  <c r="I40" i="1" s="1"/>
  <c r="J40" i="1" s="1"/>
  <c r="L41" i="2" l="1"/>
  <c r="I41" i="2"/>
  <c r="J41" i="2" s="1"/>
  <c r="E39" i="1"/>
  <c r="B40" i="1" s="1"/>
  <c r="C40" i="1" s="1"/>
  <c r="L40" i="1"/>
  <c r="I41" i="1" s="1"/>
  <c r="J41" i="1" s="1"/>
  <c r="L42" i="2" l="1"/>
  <c r="I42" i="2"/>
  <c r="E40" i="1"/>
  <c r="B41" i="1" s="1"/>
  <c r="C41" i="1" s="1"/>
  <c r="L41" i="1"/>
  <c r="I42" i="1" s="1"/>
  <c r="J42" i="1" s="1"/>
  <c r="L43" i="2" l="1"/>
  <c r="I43" i="2"/>
  <c r="J43" i="2" s="1"/>
  <c r="J42" i="2"/>
  <c r="E41" i="1"/>
  <c r="B42" i="1" s="1"/>
  <c r="C42" i="1" s="1"/>
  <c r="L42" i="1"/>
  <c r="I43" i="1" s="1"/>
  <c r="J43" i="1" s="1"/>
  <c r="L44" i="2" l="1"/>
  <c r="I44" i="2"/>
  <c r="J44" i="2" s="1"/>
  <c r="E42" i="1"/>
  <c r="B43" i="1" s="1"/>
  <c r="C43" i="1" s="1"/>
  <c r="L43" i="1"/>
  <c r="I44" i="1" s="1"/>
  <c r="J44" i="1" s="1"/>
  <c r="L45" i="2" l="1"/>
  <c r="I45" i="2"/>
  <c r="J45" i="2" s="1"/>
  <c r="E43" i="1"/>
  <c r="B44" i="1" s="1"/>
  <c r="C44" i="1" s="1"/>
  <c r="L44" i="1"/>
  <c r="I45" i="1" s="1"/>
  <c r="J45" i="1" s="1"/>
  <c r="L46" i="2" l="1"/>
  <c r="I46" i="2"/>
  <c r="J46" i="2" s="1"/>
  <c r="E44" i="1"/>
  <c r="B45" i="1" s="1"/>
  <c r="C45" i="1" s="1"/>
  <c r="L45" i="1"/>
  <c r="I46" i="1" s="1"/>
  <c r="J46" i="1" s="1"/>
  <c r="L47" i="2" l="1"/>
  <c r="I47" i="2"/>
  <c r="J47" i="2" s="1"/>
  <c r="E45" i="1"/>
  <c r="B46" i="1" s="1"/>
  <c r="C46" i="1" s="1"/>
  <c r="L46" i="1"/>
  <c r="I47" i="1" s="1"/>
  <c r="J47" i="1" s="1"/>
  <c r="L48" i="2" l="1"/>
  <c r="I48" i="2"/>
  <c r="J48" i="2" s="1"/>
  <c r="E46" i="1"/>
  <c r="B47" i="1" s="1"/>
  <c r="C47" i="1" s="1"/>
  <c r="L47" i="1"/>
  <c r="I48" i="1" s="1"/>
  <c r="J48" i="1" s="1"/>
  <c r="L49" i="2" l="1"/>
  <c r="I49" i="2"/>
  <c r="J49" i="2" s="1"/>
  <c r="E47" i="1"/>
  <c r="B48" i="1" s="1"/>
  <c r="C48" i="1" s="1"/>
  <c r="L48" i="1"/>
  <c r="I49" i="1" s="1"/>
  <c r="J49" i="1" s="1"/>
  <c r="L50" i="2" l="1"/>
  <c r="I50" i="2"/>
  <c r="J50" i="2" s="1"/>
  <c r="E48" i="1"/>
  <c r="B49" i="1" s="1"/>
  <c r="C49" i="1" s="1"/>
  <c r="L49" i="1"/>
  <c r="I50" i="1" s="1"/>
  <c r="J50" i="1" s="1"/>
  <c r="L51" i="2" l="1"/>
  <c r="I51" i="2"/>
  <c r="J51" i="2" s="1"/>
  <c r="E49" i="1"/>
  <c r="B50" i="1" s="1"/>
  <c r="C50" i="1" s="1"/>
  <c r="L50" i="1"/>
  <c r="I51" i="1" s="1"/>
  <c r="J51" i="1" s="1"/>
  <c r="L52" i="2" l="1"/>
  <c r="I52" i="2"/>
  <c r="J52" i="2" s="1"/>
  <c r="E50" i="1"/>
  <c r="B51" i="1" s="1"/>
  <c r="C51" i="1" s="1"/>
  <c r="L51" i="1"/>
  <c r="I52" i="1" s="1"/>
  <c r="J52" i="1" s="1"/>
  <c r="L53" i="2" l="1"/>
  <c r="I53" i="2"/>
  <c r="J53" i="2" s="1"/>
  <c r="E51" i="1"/>
  <c r="B52" i="1" s="1"/>
  <c r="C52" i="1" s="1"/>
  <c r="L52" i="1"/>
  <c r="I53" i="1" s="1"/>
  <c r="J53" i="1" s="1"/>
  <c r="L54" i="2" l="1"/>
  <c r="I54" i="2"/>
  <c r="J54" i="2" s="1"/>
  <c r="E52" i="1"/>
  <c r="B53" i="1" s="1"/>
  <c r="C53" i="1" s="1"/>
  <c r="L53" i="1"/>
  <c r="I54" i="1" s="1"/>
  <c r="J54" i="1" s="1"/>
  <c r="L55" i="2" l="1"/>
  <c r="I55" i="2"/>
  <c r="J55" i="2" s="1"/>
  <c r="E53" i="1"/>
  <c r="B54" i="1" s="1"/>
  <c r="C54" i="1" s="1"/>
  <c r="L54" i="1"/>
  <c r="I55" i="1" s="1"/>
  <c r="J55" i="1" s="1"/>
  <c r="L56" i="2" l="1"/>
  <c r="I56" i="2"/>
  <c r="J56" i="2" s="1"/>
  <c r="E54" i="1"/>
  <c r="B55" i="1" s="1"/>
  <c r="C55" i="1" s="1"/>
  <c r="L55" i="1"/>
  <c r="I56" i="1" s="1"/>
  <c r="J56" i="1" s="1"/>
  <c r="L57" i="2" l="1"/>
  <c r="I57" i="2"/>
  <c r="J57" i="2" s="1"/>
  <c r="E55" i="1"/>
  <c r="B56" i="1" s="1"/>
  <c r="C56" i="1" s="1"/>
  <c r="L56" i="1"/>
  <c r="I57" i="1" s="1"/>
  <c r="J57" i="1" s="1"/>
  <c r="L58" i="2" l="1"/>
  <c r="I58" i="2"/>
  <c r="J58" i="2" s="1"/>
  <c r="E56" i="1"/>
  <c r="B57" i="1" s="1"/>
  <c r="C57" i="1" s="1"/>
  <c r="L57" i="1"/>
  <c r="I58" i="1" s="1"/>
  <c r="J58" i="1" s="1"/>
  <c r="L59" i="2" l="1"/>
  <c r="I59" i="2"/>
  <c r="J59" i="2" s="1"/>
  <c r="E57" i="1"/>
  <c r="B58" i="1" s="1"/>
  <c r="C58" i="1" s="1"/>
  <c r="L58" i="1"/>
  <c r="I59" i="1" s="1"/>
  <c r="J59" i="1" s="1"/>
  <c r="L60" i="2" l="1"/>
  <c r="I60" i="2"/>
  <c r="J60" i="2" s="1"/>
  <c r="E58" i="1"/>
  <c r="B59" i="1" s="1"/>
  <c r="C59" i="1" s="1"/>
  <c r="L59" i="1"/>
  <c r="I60" i="1" s="1"/>
  <c r="J60" i="1" s="1"/>
  <c r="L61" i="2" l="1"/>
  <c r="I61" i="2"/>
  <c r="J61" i="2" s="1"/>
  <c r="E59" i="1"/>
  <c r="B60" i="1" s="1"/>
  <c r="C60" i="1" s="1"/>
  <c r="L60" i="1"/>
  <c r="I61" i="1" s="1"/>
  <c r="J61" i="1" s="1"/>
  <c r="L62" i="2" l="1"/>
  <c r="I62" i="2"/>
  <c r="J62" i="2" s="1"/>
  <c r="E60" i="1"/>
  <c r="B61" i="1" s="1"/>
  <c r="C61" i="1" s="1"/>
  <c r="L61" i="1"/>
  <c r="I62" i="1" s="1"/>
  <c r="J62" i="1" s="1"/>
  <c r="L63" i="2" l="1"/>
  <c r="I63" i="2"/>
  <c r="J63" i="2" s="1"/>
  <c r="E61" i="1"/>
  <c r="B62" i="1" s="1"/>
  <c r="C62" i="1" s="1"/>
  <c r="L62" i="1"/>
  <c r="I63" i="1" s="1"/>
  <c r="J63" i="1" s="1"/>
  <c r="L64" i="2" l="1"/>
  <c r="I64" i="2"/>
  <c r="J64" i="2" s="1"/>
  <c r="E62" i="1"/>
  <c r="B63" i="1" s="1"/>
  <c r="C63" i="1" s="1"/>
  <c r="L63" i="1"/>
  <c r="I64" i="1" s="1"/>
  <c r="J64" i="1" s="1"/>
  <c r="L65" i="2" l="1"/>
  <c r="I65" i="2"/>
  <c r="J65" i="2" s="1"/>
  <c r="E63" i="1"/>
  <c r="B64" i="1" s="1"/>
  <c r="C64" i="1" s="1"/>
  <c r="L64" i="1"/>
  <c r="I65" i="1" s="1"/>
  <c r="J65" i="1" s="1"/>
  <c r="L66" i="2" l="1"/>
  <c r="I66" i="2"/>
  <c r="J66" i="2" s="1"/>
  <c r="E64" i="1"/>
  <c r="B65" i="1" s="1"/>
  <c r="C65" i="1" s="1"/>
  <c r="L65" i="1"/>
  <c r="I66" i="1" s="1"/>
  <c r="J66" i="1" s="1"/>
  <c r="L67" i="2" l="1"/>
  <c r="I67" i="2"/>
  <c r="J67" i="2" s="1"/>
  <c r="E65" i="1"/>
  <c r="B66" i="1" s="1"/>
  <c r="C66" i="1" s="1"/>
  <c r="L66" i="1"/>
  <c r="I67" i="1" s="1"/>
  <c r="J67" i="1" s="1"/>
  <c r="L68" i="2" l="1"/>
  <c r="I68" i="2"/>
  <c r="J68" i="2" s="1"/>
  <c r="E66" i="1"/>
  <c r="B67" i="1" s="1"/>
  <c r="C67" i="1" s="1"/>
  <c r="L67" i="1"/>
  <c r="I68" i="1" s="1"/>
  <c r="J68" i="1" s="1"/>
  <c r="L69" i="2" l="1"/>
  <c r="I69" i="2"/>
  <c r="J69" i="2" s="1"/>
  <c r="E67" i="1"/>
  <c r="B68" i="1" s="1"/>
  <c r="C68" i="1" s="1"/>
  <c r="L68" i="1"/>
  <c r="I69" i="1" s="1"/>
  <c r="J69" i="1" s="1"/>
  <c r="L70" i="2" l="1"/>
  <c r="I70" i="2"/>
  <c r="J70" i="2" s="1"/>
  <c r="E68" i="1"/>
  <c r="B69" i="1" s="1"/>
  <c r="C69" i="1" s="1"/>
  <c r="L69" i="1"/>
  <c r="I70" i="1" s="1"/>
  <c r="J70" i="1" s="1"/>
  <c r="L71" i="2" l="1"/>
  <c r="I71" i="2"/>
  <c r="J71" i="2" s="1"/>
  <c r="E69" i="1"/>
  <c r="E70" i="1" s="1"/>
  <c r="L70" i="1"/>
  <c r="I71" i="1" s="1"/>
  <c r="J71" i="1" s="1"/>
  <c r="L72" i="2" l="1"/>
  <c r="I72" i="2"/>
  <c r="J72" i="2" s="1"/>
  <c r="B70" i="1"/>
  <c r="C70" i="1" s="1"/>
  <c r="L71" i="1"/>
  <c r="I72" i="1" s="1"/>
  <c r="J72" i="1" s="1"/>
  <c r="E71" i="1"/>
  <c r="B71" i="1"/>
  <c r="C71" i="1" s="1"/>
  <c r="L73" i="2" l="1"/>
  <c r="I73" i="2"/>
  <c r="J73" i="2" s="1"/>
  <c r="L72" i="1"/>
  <c r="I73" i="1" s="1"/>
  <c r="J73" i="1" s="1"/>
  <c r="E72" i="1"/>
  <c r="B72" i="1"/>
  <c r="C72" i="1" s="1"/>
  <c r="L74" i="2" l="1"/>
  <c r="I74" i="2"/>
  <c r="J74" i="2" s="1"/>
  <c r="L73" i="1"/>
  <c r="I74" i="1" s="1"/>
  <c r="J74" i="1" s="1"/>
  <c r="E73" i="1"/>
  <c r="B73" i="1"/>
  <c r="C73" i="1" s="1"/>
  <c r="L75" i="2" l="1"/>
  <c r="I75" i="2"/>
  <c r="J75" i="2" s="1"/>
  <c r="L74" i="1"/>
  <c r="I75" i="1" s="1"/>
  <c r="J75" i="1" s="1"/>
  <c r="B74" i="1"/>
  <c r="C74" i="1" s="1"/>
  <c r="E74" i="1"/>
  <c r="L76" i="2" l="1"/>
  <c r="I76" i="2"/>
  <c r="J76" i="2" s="1"/>
  <c r="L75" i="1"/>
  <c r="I76" i="1" s="1"/>
  <c r="J76" i="1" s="1"/>
  <c r="B75" i="1"/>
  <c r="C75" i="1" s="1"/>
  <c r="E75" i="1"/>
  <c r="L77" i="2" l="1"/>
  <c r="I77" i="2"/>
  <c r="J77" i="2" s="1"/>
  <c r="L76" i="1"/>
  <c r="I77" i="1" s="1"/>
  <c r="J77" i="1" s="1"/>
  <c r="B76" i="1"/>
  <c r="C76" i="1" s="1"/>
  <c r="E76" i="1"/>
  <c r="L78" i="2" l="1"/>
  <c r="I78" i="2"/>
  <c r="J78" i="2" s="1"/>
  <c r="L77" i="1"/>
  <c r="I78" i="1" s="1"/>
  <c r="J78" i="1" s="1"/>
  <c r="E77" i="1"/>
  <c r="B77" i="1"/>
  <c r="C77" i="1" s="1"/>
  <c r="L79" i="2" l="1"/>
  <c r="I79" i="2"/>
  <c r="J79" i="2" s="1"/>
  <c r="L78" i="1"/>
  <c r="I79" i="1" s="1"/>
  <c r="J79" i="1" s="1"/>
  <c r="E78" i="1"/>
  <c r="B78" i="1"/>
  <c r="C78" i="1" s="1"/>
  <c r="L80" i="2" l="1"/>
  <c r="I80" i="2"/>
  <c r="J80" i="2" s="1"/>
  <c r="L79" i="1"/>
  <c r="I80" i="1" s="1"/>
  <c r="J80" i="1" s="1"/>
  <c r="E79" i="1"/>
  <c r="B79" i="1"/>
  <c r="C79" i="1" s="1"/>
  <c r="L81" i="2" l="1"/>
  <c r="I81" i="2"/>
  <c r="J81" i="2" s="1"/>
  <c r="L80" i="1"/>
  <c r="I81" i="1" s="1"/>
  <c r="J81" i="1" s="1"/>
  <c r="E80" i="1"/>
  <c r="B80" i="1"/>
  <c r="C80" i="1" s="1"/>
  <c r="L82" i="2" l="1"/>
  <c r="I82" i="2"/>
  <c r="J82" i="2" s="1"/>
  <c r="L81" i="1"/>
  <c r="I82" i="1" s="1"/>
  <c r="J82" i="1" s="1"/>
  <c r="E81" i="1"/>
  <c r="B81" i="1"/>
  <c r="C81" i="1" s="1"/>
  <c r="I83" i="2" l="1"/>
  <c r="J83" i="2" s="1"/>
  <c r="L83" i="2"/>
  <c r="L82" i="1"/>
  <c r="I83" i="1" s="1"/>
  <c r="J83" i="1" s="1"/>
  <c r="E82" i="1"/>
  <c r="B82" i="1"/>
  <c r="C82" i="1" s="1"/>
  <c r="I84" i="2" l="1"/>
  <c r="J84" i="2" s="1"/>
  <c r="L84" i="2"/>
  <c r="L83" i="1"/>
  <c r="I84" i="1" s="1"/>
  <c r="J84" i="1" s="1"/>
  <c r="E83" i="1"/>
  <c r="B83" i="1"/>
  <c r="C83" i="1" s="1"/>
  <c r="L85" i="2" l="1"/>
  <c r="I85" i="2"/>
  <c r="J85" i="2" s="1"/>
  <c r="L84" i="1"/>
  <c r="I85" i="1" s="1"/>
  <c r="J85" i="1" s="1"/>
  <c r="E84" i="1"/>
  <c r="B84" i="1"/>
  <c r="C84" i="1" s="1"/>
  <c r="I86" i="2" l="1"/>
  <c r="J86" i="2" s="1"/>
  <c r="L86" i="2"/>
  <c r="L85" i="1"/>
  <c r="I86" i="1" s="1"/>
  <c r="J86" i="1" s="1"/>
  <c r="E85" i="1"/>
  <c r="B85" i="1"/>
  <c r="C85" i="1" s="1"/>
  <c r="I87" i="2" l="1"/>
  <c r="J87" i="2" s="1"/>
  <c r="L87" i="2"/>
  <c r="L86" i="1"/>
  <c r="I87" i="1" s="1"/>
  <c r="J87" i="1" s="1"/>
  <c r="E86" i="1"/>
  <c r="B86" i="1"/>
  <c r="C86" i="1" s="1"/>
  <c r="I88" i="2" l="1"/>
  <c r="J88" i="2" s="1"/>
  <c r="L88" i="2"/>
  <c r="L87" i="1"/>
  <c r="I88" i="1" s="1"/>
  <c r="J88" i="1" s="1"/>
  <c r="E87" i="1"/>
  <c r="B87" i="1"/>
  <c r="C87" i="1" s="1"/>
  <c r="L89" i="2" l="1"/>
  <c r="I89" i="2"/>
  <c r="J89" i="2" s="1"/>
  <c r="L88" i="1"/>
  <c r="I89" i="1" s="1"/>
  <c r="J89" i="1" s="1"/>
  <c r="E88" i="1"/>
  <c r="B88" i="1"/>
  <c r="C88" i="1" s="1"/>
  <c r="I90" i="2" l="1"/>
  <c r="J90" i="2" s="1"/>
  <c r="L90" i="2"/>
  <c r="L89" i="1"/>
  <c r="I90" i="1" s="1"/>
  <c r="J90" i="1" s="1"/>
  <c r="E89" i="1"/>
  <c r="B89" i="1"/>
  <c r="C89" i="1" s="1"/>
  <c r="L91" i="2" l="1"/>
  <c r="I91" i="2"/>
  <c r="J91" i="2" s="1"/>
  <c r="L90" i="1"/>
  <c r="I91" i="1" s="1"/>
  <c r="J91" i="1" s="1"/>
  <c r="E90" i="1"/>
  <c r="B90" i="1"/>
  <c r="C90" i="1" s="1"/>
  <c r="I92" i="2" l="1"/>
  <c r="J92" i="2" s="1"/>
  <c r="L92" i="2"/>
  <c r="L91" i="1"/>
  <c r="I92" i="1" s="1"/>
  <c r="J92" i="1" s="1"/>
  <c r="E91" i="1"/>
  <c r="B91" i="1"/>
  <c r="C91" i="1" s="1"/>
  <c r="L93" i="2" l="1"/>
  <c r="I93" i="2"/>
  <c r="J93" i="2" s="1"/>
  <c r="L92" i="1"/>
  <c r="I93" i="1" s="1"/>
  <c r="J93" i="1" s="1"/>
  <c r="E92" i="1"/>
  <c r="B92" i="1"/>
  <c r="C92" i="1" s="1"/>
  <c r="I94" i="2" l="1"/>
  <c r="J94" i="2" s="1"/>
  <c r="L94" i="2"/>
  <c r="L93" i="1"/>
  <c r="I94" i="1" s="1"/>
  <c r="J94" i="1" s="1"/>
  <c r="E93" i="1"/>
  <c r="B93" i="1"/>
  <c r="C93" i="1" s="1"/>
  <c r="L95" i="2" l="1"/>
  <c r="I95" i="2"/>
  <c r="J95" i="2" s="1"/>
  <c r="L94" i="1"/>
  <c r="I95" i="1" s="1"/>
  <c r="J95" i="1" s="1"/>
  <c r="E94" i="1"/>
  <c r="B94" i="1"/>
  <c r="C94" i="1" s="1"/>
  <c r="I96" i="2" l="1"/>
  <c r="J96" i="2" s="1"/>
  <c r="L96" i="2"/>
  <c r="L95" i="1"/>
  <c r="I96" i="1" s="1"/>
  <c r="J96" i="1" s="1"/>
  <c r="E95" i="1"/>
  <c r="B95" i="1"/>
  <c r="C95" i="1" s="1"/>
  <c r="L97" i="2" l="1"/>
  <c r="I97" i="2"/>
  <c r="J97" i="2" s="1"/>
  <c r="L96" i="1"/>
  <c r="I97" i="1" s="1"/>
  <c r="J97" i="1" s="1"/>
  <c r="E96" i="1"/>
  <c r="B96" i="1"/>
  <c r="C96" i="1" s="1"/>
  <c r="I98" i="2" l="1"/>
  <c r="J98" i="2" s="1"/>
  <c r="L98" i="2"/>
  <c r="L97" i="1"/>
  <c r="I98" i="1" s="1"/>
  <c r="J98" i="1" s="1"/>
  <c r="E97" i="1"/>
  <c r="B97" i="1"/>
  <c r="C97" i="1" s="1"/>
  <c r="L99" i="2" l="1"/>
  <c r="I99" i="2"/>
  <c r="J99" i="2" s="1"/>
  <c r="L98" i="1"/>
  <c r="I99" i="1" s="1"/>
  <c r="J99" i="1" s="1"/>
  <c r="E98" i="1"/>
  <c r="B98" i="1"/>
  <c r="C98" i="1" s="1"/>
  <c r="I100" i="2" l="1"/>
  <c r="J100" i="2" s="1"/>
  <c r="L100" i="2"/>
  <c r="L99" i="1"/>
  <c r="I100" i="1" s="1"/>
  <c r="J100" i="1" s="1"/>
  <c r="E99" i="1"/>
  <c r="B99" i="1"/>
  <c r="C99" i="1" s="1"/>
  <c r="I101" i="2" l="1"/>
  <c r="J101" i="2" s="1"/>
  <c r="L101" i="2"/>
  <c r="L100" i="1"/>
  <c r="I101" i="1" s="1"/>
  <c r="J101" i="1" s="1"/>
  <c r="E100" i="1"/>
  <c r="B100" i="1"/>
  <c r="C100" i="1" s="1"/>
  <c r="I102" i="2" l="1"/>
  <c r="J102" i="2" s="1"/>
  <c r="L102" i="2"/>
  <c r="L101" i="1"/>
  <c r="I102" i="1" s="1"/>
  <c r="J102" i="1" s="1"/>
  <c r="E101" i="1"/>
  <c r="B101" i="1"/>
  <c r="C101" i="1" s="1"/>
  <c r="I103" i="2" l="1"/>
  <c r="J103" i="2" s="1"/>
  <c r="L103" i="2"/>
  <c r="L102" i="1"/>
  <c r="I103" i="1" s="1"/>
  <c r="J103" i="1" s="1"/>
  <c r="E102" i="1"/>
  <c r="B102" i="1"/>
  <c r="C102" i="1" s="1"/>
  <c r="L104" i="2" l="1"/>
  <c r="I104" i="2"/>
  <c r="J104" i="2" s="1"/>
  <c r="L103" i="1"/>
  <c r="I104" i="1" s="1"/>
  <c r="J104" i="1" s="1"/>
  <c r="E103" i="1"/>
  <c r="B103" i="1"/>
  <c r="C103" i="1" s="1"/>
  <c r="L105" i="2" l="1"/>
  <c r="I105" i="2"/>
  <c r="J105" i="2" s="1"/>
  <c r="L104" i="1"/>
  <c r="I105" i="1" s="1"/>
  <c r="J105" i="1" s="1"/>
  <c r="E104" i="1"/>
  <c r="B104" i="1"/>
  <c r="C104" i="1" s="1"/>
  <c r="L106" i="2" l="1"/>
  <c r="I106" i="2"/>
  <c r="J106" i="2" s="1"/>
  <c r="L105" i="1"/>
  <c r="I106" i="1" s="1"/>
  <c r="J106" i="1" s="1"/>
  <c r="E105" i="1"/>
  <c r="B105" i="1"/>
  <c r="C105" i="1" s="1"/>
  <c r="L107" i="2" l="1"/>
  <c r="I107" i="2"/>
  <c r="J107" i="2" s="1"/>
  <c r="L106" i="1"/>
  <c r="I107" i="1" s="1"/>
  <c r="J107" i="1" s="1"/>
  <c r="E106" i="1"/>
  <c r="B106" i="1"/>
  <c r="C106" i="1" s="1"/>
  <c r="L108" i="2" l="1"/>
  <c r="I108" i="2"/>
  <c r="J108" i="2" s="1"/>
  <c r="L107" i="1"/>
  <c r="I108" i="1" s="1"/>
  <c r="J108" i="1" s="1"/>
  <c r="E107" i="1"/>
  <c r="B107" i="1"/>
  <c r="C107" i="1" s="1"/>
  <c r="L109" i="2" l="1"/>
  <c r="I109" i="2"/>
  <c r="L108" i="1"/>
  <c r="I109" i="1" s="1"/>
  <c r="E108" i="1"/>
  <c r="B108" i="1"/>
  <c r="C108" i="1" s="1"/>
  <c r="J109" i="2" l="1"/>
  <c r="J110" i="2" s="1"/>
  <c r="I110" i="2"/>
  <c r="L109" i="1"/>
  <c r="J109" i="1"/>
  <c r="J110" i="1" s="1"/>
  <c r="I110" i="1"/>
  <c r="E109" i="1"/>
  <c r="B109" i="1"/>
  <c r="C109" i="1" l="1"/>
  <c r="C110" i="1" s="1"/>
  <c r="B110" i="1"/>
</calcChain>
</file>

<file path=xl/sharedStrings.xml><?xml version="1.0" encoding="utf-8"?>
<sst xmlns="http://schemas.openxmlformats.org/spreadsheetml/2006/main" count="52" uniqueCount="12">
  <si>
    <t>Odsetki</t>
  </si>
  <si>
    <t>Rata kapitałowa</t>
  </si>
  <si>
    <t>Harmonogram spłat kredytu studenckiego</t>
  </si>
  <si>
    <t>Dane:</t>
  </si>
  <si>
    <t>Kwota kredytu</t>
  </si>
  <si>
    <t>Oprocentowanie w skali roku</t>
  </si>
  <si>
    <t>Liczba rat (miesięcy)</t>
  </si>
  <si>
    <t xml:space="preserve">Nr </t>
  </si>
  <si>
    <t>Rata całkowita</t>
  </si>
  <si>
    <t>Kwota do spłaty</t>
  </si>
  <si>
    <t>-</t>
  </si>
  <si>
    <t>Transza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</si>
</sst>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zł&quot;;[Red]\-#,##0\ &quot;zł&quot;"/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#,##0.00\ _z_ł"/>
    <numFmt numFmtId="165" formatCode="0.000%"/>
  </numFmts>
  <fonts count="5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8"/>
      <name val="Arial CE"/>
      <charset val="238"/>
    </font>
    <font>
      <b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/>
    <xf numFmtId="0" fontId="0" fillId="0" borderId="0" xfId="0" applyAlignment="1"/>
    <xf numFmtId="0" fontId="0" fillId="0" borderId="2" xfId="0" applyBorder="1" applyAlignment="1">
      <alignment horizontal="left" vertical="center"/>
    </xf>
    <xf numFmtId="7" fontId="2" fillId="2" borderId="2" xfId="2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164" fontId="0" fillId="0" borderId="1" xfId="0" quotePrefix="1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4" fillId="0" borderId="0" xfId="0" applyNumberFormat="1" applyFont="1"/>
    <xf numFmtId="6" fontId="4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</cellXfs>
  <cellStyles count="3">
    <cellStyle name="Normalny" xfId="0" builtinId="0"/>
    <cellStyle name="Procentowy" xfId="1" builtinId="5"/>
    <cellStyle name="Walutowy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0"/>
  <sheetViews>
    <sheetView tabSelected="1" workbookViewId="0">
      <selection activeCell="E5" sqref="E5"/>
    </sheetView>
  </sheetViews>
  <sheetFormatPr defaultRowHeight="12.9" x14ac:dyDescent="0.25"/>
  <cols>
    <col min="1" max="1" width="9.26953125" customWidth="1"/>
    <col min="2" max="5" width="18.26953125" customWidth="1"/>
    <col min="8" max="8" width="21.453125" customWidth="1"/>
    <col min="9" max="9" width="19.453125" customWidth="1"/>
    <col min="10" max="10" width="14.7265625" customWidth="1"/>
    <col min="11" max="11" width="18.26953125" customWidth="1"/>
    <col min="12" max="12" width="21.26953125" customWidth="1"/>
  </cols>
  <sheetData>
    <row r="1" spans="1:12" ht="29.95" customHeight="1" x14ac:dyDescent="0.4">
      <c r="B1" s="2" t="s">
        <v>2</v>
      </c>
      <c r="C1" s="3"/>
      <c r="D1" s="3"/>
    </row>
    <row r="2" spans="1:12" ht="18.8" customHeight="1" x14ac:dyDescent="0.25"/>
    <row r="3" spans="1:12" ht="18.8" customHeight="1" x14ac:dyDescent="0.25">
      <c r="A3" t="s">
        <v>3</v>
      </c>
      <c r="B3" s="4" t="s">
        <v>11</v>
      </c>
      <c r="C3" s="13">
        <v>400</v>
      </c>
      <c r="H3" s="14" t="s">
        <v>11</v>
      </c>
      <c r="I3" s="13">
        <v>600</v>
      </c>
    </row>
    <row r="4" spans="1:12" ht="18.8" customHeight="1" x14ac:dyDescent="0.25">
      <c r="B4" s="4" t="s">
        <v>4</v>
      </c>
      <c r="C4" s="5">
        <v>20000</v>
      </c>
      <c r="H4" s="4" t="s">
        <v>4</v>
      </c>
      <c r="I4" s="5">
        <v>30000</v>
      </c>
    </row>
    <row r="5" spans="1:12" ht="18.8" customHeight="1" x14ac:dyDescent="0.25">
      <c r="B5" s="4" t="s">
        <v>6</v>
      </c>
      <c r="C5" s="6">
        <v>100</v>
      </c>
      <c r="H5" s="4" t="s">
        <v>6</v>
      </c>
      <c r="I5" s="6">
        <v>100</v>
      </c>
    </row>
    <row r="6" spans="1:12" ht="29.95" customHeight="1" x14ac:dyDescent="0.25">
      <c r="B6" s="8" t="s">
        <v>5</v>
      </c>
      <c r="C6" s="7">
        <v>5.5000000000000003E-4</v>
      </c>
      <c r="H6" s="8" t="s">
        <v>5</v>
      </c>
      <c r="I6" s="7">
        <v>5.5000000000000003E-4</v>
      </c>
    </row>
    <row r="7" spans="1:12" ht="23.25" customHeight="1" thickBot="1" x14ac:dyDescent="0.3"/>
    <row r="8" spans="1:12" ht="18" customHeight="1" thickBot="1" x14ac:dyDescent="0.3">
      <c r="A8" s="9" t="s">
        <v>7</v>
      </c>
      <c r="B8" s="9" t="s">
        <v>8</v>
      </c>
      <c r="C8" s="9" t="s">
        <v>0</v>
      </c>
      <c r="D8" s="9" t="s">
        <v>1</v>
      </c>
      <c r="E8" s="9" t="s">
        <v>9</v>
      </c>
      <c r="F8" s="1"/>
      <c r="H8" s="9" t="s">
        <v>7</v>
      </c>
      <c r="I8" s="9" t="s">
        <v>8</v>
      </c>
      <c r="J8" s="9" t="s">
        <v>0</v>
      </c>
      <c r="K8" s="9" t="s">
        <v>1</v>
      </c>
      <c r="L8" s="9" t="s">
        <v>9</v>
      </c>
    </row>
    <row r="9" spans="1:12" ht="18" customHeight="1" thickBot="1" x14ac:dyDescent="0.3">
      <c r="A9" s="9">
        <v>0</v>
      </c>
      <c r="B9" s="10" t="s">
        <v>10</v>
      </c>
      <c r="C9" s="10" t="s">
        <v>10</v>
      </c>
      <c r="D9" s="10" t="s">
        <v>10</v>
      </c>
      <c r="E9" s="11">
        <f xml:space="preserve"> C4</f>
        <v>20000</v>
      </c>
      <c r="H9" s="9">
        <v>0</v>
      </c>
      <c r="I9" s="10" t="s">
        <v>10</v>
      </c>
      <c r="J9" s="10" t="s">
        <v>10</v>
      </c>
      <c r="K9" s="10" t="s">
        <v>10</v>
      </c>
      <c r="L9" s="11">
        <f>I4</f>
        <v>30000</v>
      </c>
    </row>
    <row r="10" spans="1:12" ht="18" customHeight="1" thickBot="1" x14ac:dyDescent="0.3">
      <c r="A10" s="9">
        <v>1</v>
      </c>
      <c r="B10" s="11">
        <f t="shared" ref="B10:B41" si="0">E9*$C$6/12+D10</f>
        <v>200.91666666666666</v>
      </c>
      <c r="C10" s="11">
        <f>B10-D10</f>
        <v>0.91666666666665719</v>
      </c>
      <c r="D10" s="11">
        <f>$C$4/$C$5</f>
        <v>200</v>
      </c>
      <c r="E10" s="11">
        <f>E9-D10</f>
        <v>19800</v>
      </c>
      <c r="H10" s="9">
        <v>1</v>
      </c>
      <c r="I10" s="11">
        <f t="shared" ref="I10:I73" si="1">L9*$C$6/12+K10</f>
        <v>301.375</v>
      </c>
      <c r="J10" s="11">
        <f>I10-K10</f>
        <v>1.375</v>
      </c>
      <c r="K10" s="11">
        <f>$I$4/$I$5</f>
        <v>300</v>
      </c>
      <c r="L10" s="11">
        <f>L9-K10</f>
        <v>29700</v>
      </c>
    </row>
    <row r="11" spans="1:12" ht="18" customHeight="1" thickBot="1" x14ac:dyDescent="0.3">
      <c r="A11" s="9">
        <v>2</v>
      </c>
      <c r="B11" s="11">
        <f t="shared" si="0"/>
        <v>200.9075</v>
      </c>
      <c r="C11" s="11">
        <f t="shared" ref="C11:C74" si="2">B11-D11</f>
        <v>0.90749999999999886</v>
      </c>
      <c r="D11" s="11">
        <f t="shared" ref="D11:D74" si="3">$C$4/$C$5</f>
        <v>200</v>
      </c>
      <c r="E11" s="11">
        <f t="shared" ref="E11:E74" si="4">E10-D11</f>
        <v>19600</v>
      </c>
      <c r="H11" s="9">
        <v>2</v>
      </c>
      <c r="I11" s="11">
        <f t="shared" si="1"/>
        <v>301.36124999999998</v>
      </c>
      <c r="J11" s="11">
        <f t="shared" ref="J11:J74" si="5">I11-K11</f>
        <v>1.3612499999999841</v>
      </c>
      <c r="K11" s="11">
        <f t="shared" ref="K11:K74" si="6">$I$4/$I$5</f>
        <v>300</v>
      </c>
      <c r="L11" s="11">
        <f t="shared" ref="L11:L74" si="7">L10-K11</f>
        <v>29400</v>
      </c>
    </row>
    <row r="12" spans="1:12" ht="18" customHeight="1" thickBot="1" x14ac:dyDescent="0.3">
      <c r="A12" s="9">
        <v>3</v>
      </c>
      <c r="B12" s="11">
        <f t="shared" si="0"/>
        <v>200.89833333333334</v>
      </c>
      <c r="C12" s="11">
        <f t="shared" si="2"/>
        <v>0.89833333333334053</v>
      </c>
      <c r="D12" s="11">
        <f t="shared" si="3"/>
        <v>200</v>
      </c>
      <c r="E12" s="11">
        <f t="shared" si="4"/>
        <v>19400</v>
      </c>
      <c r="H12" s="9">
        <v>3</v>
      </c>
      <c r="I12" s="11">
        <f t="shared" si="1"/>
        <v>301.34750000000003</v>
      </c>
      <c r="J12" s="11">
        <f t="shared" si="5"/>
        <v>1.347500000000025</v>
      </c>
      <c r="K12" s="11">
        <f t="shared" si="6"/>
        <v>300</v>
      </c>
      <c r="L12" s="11">
        <f t="shared" si="7"/>
        <v>29100</v>
      </c>
    </row>
    <row r="13" spans="1:12" ht="18" customHeight="1" thickBot="1" x14ac:dyDescent="0.3">
      <c r="A13" s="9">
        <v>4</v>
      </c>
      <c r="B13" s="11">
        <f t="shared" si="0"/>
        <v>200.88916666666665</v>
      </c>
      <c r="C13" s="11">
        <f t="shared" si="2"/>
        <v>0.88916666666665378</v>
      </c>
      <c r="D13" s="11">
        <f t="shared" si="3"/>
        <v>200</v>
      </c>
      <c r="E13" s="11">
        <f t="shared" si="4"/>
        <v>19200</v>
      </c>
      <c r="H13" s="9">
        <v>4</v>
      </c>
      <c r="I13" s="11">
        <f t="shared" si="1"/>
        <v>301.33375000000001</v>
      </c>
      <c r="J13" s="11">
        <f t="shared" si="5"/>
        <v>1.3337500000000091</v>
      </c>
      <c r="K13" s="11">
        <f t="shared" si="6"/>
        <v>300</v>
      </c>
      <c r="L13" s="11">
        <f t="shared" si="7"/>
        <v>28800</v>
      </c>
    </row>
    <row r="14" spans="1:12" ht="18" customHeight="1" thickBot="1" x14ac:dyDescent="0.3">
      <c r="A14" s="9">
        <v>5</v>
      </c>
      <c r="B14" s="11">
        <f t="shared" si="0"/>
        <v>200.88</v>
      </c>
      <c r="C14" s="11">
        <f t="shared" si="2"/>
        <v>0.87999999999999545</v>
      </c>
      <c r="D14" s="11">
        <f t="shared" si="3"/>
        <v>200</v>
      </c>
      <c r="E14" s="11">
        <f t="shared" si="4"/>
        <v>19000</v>
      </c>
      <c r="H14" s="9">
        <v>5</v>
      </c>
      <c r="I14" s="11">
        <f t="shared" si="1"/>
        <v>301.32</v>
      </c>
      <c r="J14" s="11">
        <f t="shared" si="5"/>
        <v>1.3199999999999932</v>
      </c>
      <c r="K14" s="11">
        <f t="shared" si="6"/>
        <v>300</v>
      </c>
      <c r="L14" s="11">
        <f t="shared" si="7"/>
        <v>28500</v>
      </c>
    </row>
    <row r="15" spans="1:12" ht="18" customHeight="1" thickBot="1" x14ac:dyDescent="0.3">
      <c r="A15" s="9">
        <v>6</v>
      </c>
      <c r="B15" s="11">
        <f t="shared" si="0"/>
        <v>200.87083333333334</v>
      </c>
      <c r="C15" s="11">
        <f t="shared" si="2"/>
        <v>0.87083333333333712</v>
      </c>
      <c r="D15" s="11">
        <f t="shared" si="3"/>
        <v>200</v>
      </c>
      <c r="E15" s="11">
        <f t="shared" si="4"/>
        <v>18800</v>
      </c>
      <c r="H15" s="9">
        <v>6</v>
      </c>
      <c r="I15" s="11">
        <f t="shared" si="1"/>
        <v>301.30624999999998</v>
      </c>
      <c r="J15" s="11">
        <f t="shared" si="5"/>
        <v>1.3062499999999773</v>
      </c>
      <c r="K15" s="11">
        <f t="shared" si="6"/>
        <v>300</v>
      </c>
      <c r="L15" s="11">
        <f t="shared" si="7"/>
        <v>28200</v>
      </c>
    </row>
    <row r="16" spans="1:12" ht="18" customHeight="1" thickBot="1" x14ac:dyDescent="0.3">
      <c r="A16" s="9">
        <v>7</v>
      </c>
      <c r="B16" s="11">
        <f t="shared" si="0"/>
        <v>200.86166666666668</v>
      </c>
      <c r="C16" s="11">
        <f t="shared" si="2"/>
        <v>0.86166666666667879</v>
      </c>
      <c r="D16" s="11">
        <f t="shared" si="3"/>
        <v>200</v>
      </c>
      <c r="E16" s="11">
        <f t="shared" si="4"/>
        <v>18600</v>
      </c>
      <c r="H16" s="9">
        <v>7</v>
      </c>
      <c r="I16" s="11">
        <f t="shared" si="1"/>
        <v>301.29250000000002</v>
      </c>
      <c r="J16" s="11">
        <f t="shared" si="5"/>
        <v>1.2925000000000182</v>
      </c>
      <c r="K16" s="11">
        <f t="shared" si="6"/>
        <v>300</v>
      </c>
      <c r="L16" s="11">
        <f t="shared" si="7"/>
        <v>27900</v>
      </c>
    </row>
    <row r="17" spans="1:12" ht="18" customHeight="1" thickBot="1" x14ac:dyDescent="0.3">
      <c r="A17" s="9">
        <v>8</v>
      </c>
      <c r="B17" s="11">
        <f t="shared" si="0"/>
        <v>200.85249999999999</v>
      </c>
      <c r="C17" s="11">
        <f t="shared" si="2"/>
        <v>0.85249999999999204</v>
      </c>
      <c r="D17" s="11">
        <f t="shared" si="3"/>
        <v>200</v>
      </c>
      <c r="E17" s="11">
        <f t="shared" si="4"/>
        <v>18400</v>
      </c>
      <c r="H17" s="9">
        <v>8</v>
      </c>
      <c r="I17" s="11">
        <f t="shared" si="1"/>
        <v>301.27875</v>
      </c>
      <c r="J17" s="11">
        <f t="shared" si="5"/>
        <v>1.2787500000000023</v>
      </c>
      <c r="K17" s="11">
        <f t="shared" si="6"/>
        <v>300</v>
      </c>
      <c r="L17" s="11">
        <f t="shared" si="7"/>
        <v>27600</v>
      </c>
    </row>
    <row r="18" spans="1:12" ht="18" customHeight="1" thickBot="1" x14ac:dyDescent="0.3">
      <c r="A18" s="9">
        <v>9</v>
      </c>
      <c r="B18" s="11">
        <f t="shared" si="0"/>
        <v>200.84333333333333</v>
      </c>
      <c r="C18" s="11">
        <f t="shared" si="2"/>
        <v>0.84333333333333371</v>
      </c>
      <c r="D18" s="11">
        <f t="shared" si="3"/>
        <v>200</v>
      </c>
      <c r="E18" s="11">
        <f t="shared" si="4"/>
        <v>18200</v>
      </c>
      <c r="H18" s="9">
        <v>9</v>
      </c>
      <c r="I18" s="11">
        <f t="shared" si="1"/>
        <v>301.26499999999999</v>
      </c>
      <c r="J18" s="11">
        <f t="shared" si="5"/>
        <v>1.2649999999999864</v>
      </c>
      <c r="K18" s="11">
        <f t="shared" si="6"/>
        <v>300</v>
      </c>
      <c r="L18" s="11">
        <f t="shared" si="7"/>
        <v>27300</v>
      </c>
    </row>
    <row r="19" spans="1:12" ht="18" customHeight="1" thickBot="1" x14ac:dyDescent="0.3">
      <c r="A19" s="9">
        <v>10</v>
      </c>
      <c r="B19" s="11">
        <f t="shared" si="0"/>
        <v>200.83416666666668</v>
      </c>
      <c r="C19" s="11">
        <f t="shared" si="2"/>
        <v>0.83416666666667538</v>
      </c>
      <c r="D19" s="11">
        <f t="shared" si="3"/>
        <v>200</v>
      </c>
      <c r="E19" s="11">
        <f t="shared" si="4"/>
        <v>18000</v>
      </c>
      <c r="H19" s="9">
        <v>10</v>
      </c>
      <c r="I19" s="11">
        <f t="shared" si="1"/>
        <v>301.25125000000003</v>
      </c>
      <c r="J19" s="11">
        <f t="shared" si="5"/>
        <v>1.2512500000000273</v>
      </c>
      <c r="K19" s="11">
        <f t="shared" si="6"/>
        <v>300</v>
      </c>
      <c r="L19" s="11">
        <f t="shared" si="7"/>
        <v>27000</v>
      </c>
    </row>
    <row r="20" spans="1:12" ht="18" customHeight="1" thickBot="1" x14ac:dyDescent="0.3">
      <c r="A20" s="9">
        <v>11</v>
      </c>
      <c r="B20" s="11">
        <f t="shared" si="0"/>
        <v>200.82499999999999</v>
      </c>
      <c r="C20" s="11">
        <f t="shared" si="2"/>
        <v>0.82499999999998863</v>
      </c>
      <c r="D20" s="11">
        <f t="shared" si="3"/>
        <v>200</v>
      </c>
      <c r="E20" s="11">
        <f t="shared" si="4"/>
        <v>17800</v>
      </c>
      <c r="H20" s="9">
        <v>11</v>
      </c>
      <c r="I20" s="11">
        <f t="shared" si="1"/>
        <v>301.23750000000001</v>
      </c>
      <c r="J20" s="11">
        <f t="shared" si="5"/>
        <v>1.2375000000000114</v>
      </c>
      <c r="K20" s="11">
        <f t="shared" si="6"/>
        <v>300</v>
      </c>
      <c r="L20" s="11">
        <f t="shared" si="7"/>
        <v>26700</v>
      </c>
    </row>
    <row r="21" spans="1:12" ht="18" customHeight="1" thickBot="1" x14ac:dyDescent="0.3">
      <c r="A21" s="9">
        <v>12</v>
      </c>
      <c r="B21" s="11">
        <f t="shared" si="0"/>
        <v>200.81583333333333</v>
      </c>
      <c r="C21" s="11">
        <f t="shared" si="2"/>
        <v>0.8158333333333303</v>
      </c>
      <c r="D21" s="11">
        <f t="shared" si="3"/>
        <v>200</v>
      </c>
      <c r="E21" s="11">
        <f t="shared" si="4"/>
        <v>17600</v>
      </c>
      <c r="H21" s="9">
        <v>12</v>
      </c>
      <c r="I21" s="11">
        <f t="shared" si="1"/>
        <v>301.22375</v>
      </c>
      <c r="J21" s="11">
        <f t="shared" si="5"/>
        <v>1.2237499999999955</v>
      </c>
      <c r="K21" s="11">
        <f t="shared" si="6"/>
        <v>300</v>
      </c>
      <c r="L21" s="11">
        <f t="shared" si="7"/>
        <v>26400</v>
      </c>
    </row>
    <row r="22" spans="1:12" ht="18" customHeight="1" thickBot="1" x14ac:dyDescent="0.3">
      <c r="A22" s="9">
        <v>13</v>
      </c>
      <c r="B22" s="11">
        <f t="shared" si="0"/>
        <v>200.80666666666667</v>
      </c>
      <c r="C22" s="11">
        <f t="shared" si="2"/>
        <v>0.80666666666667197</v>
      </c>
      <c r="D22" s="11">
        <f t="shared" si="3"/>
        <v>200</v>
      </c>
      <c r="E22" s="11">
        <f t="shared" si="4"/>
        <v>17400</v>
      </c>
      <c r="H22" s="9">
        <v>13</v>
      </c>
      <c r="I22" s="11">
        <f t="shared" si="1"/>
        <v>301.20999999999998</v>
      </c>
      <c r="J22" s="11">
        <f t="shared" si="5"/>
        <v>1.2099999999999795</v>
      </c>
      <c r="K22" s="11">
        <f t="shared" si="6"/>
        <v>300</v>
      </c>
      <c r="L22" s="11">
        <f t="shared" si="7"/>
        <v>26100</v>
      </c>
    </row>
    <row r="23" spans="1:12" ht="18" customHeight="1" thickBot="1" x14ac:dyDescent="0.3">
      <c r="A23" s="9">
        <v>14</v>
      </c>
      <c r="B23" s="11">
        <f t="shared" si="0"/>
        <v>200.79750000000001</v>
      </c>
      <c r="C23" s="11">
        <f t="shared" si="2"/>
        <v>0.79750000000001364</v>
      </c>
      <c r="D23" s="11">
        <f t="shared" si="3"/>
        <v>200</v>
      </c>
      <c r="E23" s="11">
        <f t="shared" si="4"/>
        <v>17200</v>
      </c>
      <c r="H23" s="9">
        <v>14</v>
      </c>
      <c r="I23" s="11">
        <f t="shared" si="1"/>
        <v>301.19625000000002</v>
      </c>
      <c r="J23" s="11">
        <f t="shared" si="5"/>
        <v>1.1962500000000205</v>
      </c>
      <c r="K23" s="11">
        <f t="shared" si="6"/>
        <v>300</v>
      </c>
      <c r="L23" s="11">
        <f t="shared" si="7"/>
        <v>25800</v>
      </c>
    </row>
    <row r="24" spans="1:12" ht="18" customHeight="1" thickBot="1" x14ac:dyDescent="0.3">
      <c r="A24" s="9">
        <v>15</v>
      </c>
      <c r="B24" s="11">
        <f t="shared" si="0"/>
        <v>200.78833333333333</v>
      </c>
      <c r="C24" s="11">
        <f t="shared" si="2"/>
        <v>0.78833333333332689</v>
      </c>
      <c r="D24" s="11">
        <f t="shared" si="3"/>
        <v>200</v>
      </c>
      <c r="E24" s="11">
        <f t="shared" si="4"/>
        <v>17000</v>
      </c>
      <c r="H24" s="9">
        <v>15</v>
      </c>
      <c r="I24" s="11">
        <f t="shared" si="1"/>
        <v>301.1825</v>
      </c>
      <c r="J24" s="11">
        <f t="shared" si="5"/>
        <v>1.1825000000000045</v>
      </c>
      <c r="K24" s="11">
        <f t="shared" si="6"/>
        <v>300</v>
      </c>
      <c r="L24" s="11">
        <f t="shared" si="7"/>
        <v>25500</v>
      </c>
    </row>
    <row r="25" spans="1:12" ht="18" customHeight="1" thickBot="1" x14ac:dyDescent="0.3">
      <c r="A25" s="9">
        <v>16</v>
      </c>
      <c r="B25" s="11">
        <f t="shared" si="0"/>
        <v>200.77916666666667</v>
      </c>
      <c r="C25" s="11">
        <f t="shared" si="2"/>
        <v>0.77916666666666856</v>
      </c>
      <c r="D25" s="11">
        <f t="shared" si="3"/>
        <v>200</v>
      </c>
      <c r="E25" s="11">
        <f t="shared" si="4"/>
        <v>16800</v>
      </c>
      <c r="H25" s="9">
        <v>16</v>
      </c>
      <c r="I25" s="11">
        <f t="shared" si="1"/>
        <v>301.16874999999999</v>
      </c>
      <c r="J25" s="11">
        <f t="shared" si="5"/>
        <v>1.1687499999999886</v>
      </c>
      <c r="K25" s="11">
        <f t="shared" si="6"/>
        <v>300</v>
      </c>
      <c r="L25" s="11">
        <f t="shared" si="7"/>
        <v>25200</v>
      </c>
    </row>
    <row r="26" spans="1:12" ht="18" customHeight="1" thickBot="1" x14ac:dyDescent="0.3">
      <c r="A26" s="9">
        <v>17</v>
      </c>
      <c r="B26" s="11">
        <f t="shared" si="0"/>
        <v>200.77</v>
      </c>
      <c r="C26" s="11">
        <f t="shared" si="2"/>
        <v>0.77000000000001023</v>
      </c>
      <c r="D26" s="11">
        <f t="shared" si="3"/>
        <v>200</v>
      </c>
      <c r="E26" s="11">
        <f t="shared" si="4"/>
        <v>16600</v>
      </c>
      <c r="H26" s="9">
        <v>17</v>
      </c>
      <c r="I26" s="11">
        <f t="shared" si="1"/>
        <v>301.15499999999997</v>
      </c>
      <c r="J26" s="11">
        <f t="shared" si="5"/>
        <v>1.1549999999999727</v>
      </c>
      <c r="K26" s="11">
        <f t="shared" si="6"/>
        <v>300</v>
      </c>
      <c r="L26" s="11">
        <f t="shared" si="7"/>
        <v>24900</v>
      </c>
    </row>
    <row r="27" spans="1:12" ht="18" customHeight="1" thickBot="1" x14ac:dyDescent="0.3">
      <c r="A27" s="9">
        <v>18</v>
      </c>
      <c r="B27" s="11">
        <f t="shared" si="0"/>
        <v>200.76083333333332</v>
      </c>
      <c r="C27" s="11">
        <f t="shared" si="2"/>
        <v>0.76083333333332348</v>
      </c>
      <c r="D27" s="11">
        <f t="shared" si="3"/>
        <v>200</v>
      </c>
      <c r="E27" s="11">
        <f t="shared" si="4"/>
        <v>16400</v>
      </c>
      <c r="H27" s="9">
        <v>18</v>
      </c>
      <c r="I27" s="11">
        <f t="shared" si="1"/>
        <v>301.14125000000001</v>
      </c>
      <c r="J27" s="11">
        <f t="shared" si="5"/>
        <v>1.1412500000000136</v>
      </c>
      <c r="K27" s="11">
        <f t="shared" si="6"/>
        <v>300</v>
      </c>
      <c r="L27" s="11">
        <f t="shared" si="7"/>
        <v>24600</v>
      </c>
    </row>
    <row r="28" spans="1:12" ht="18" customHeight="1" thickBot="1" x14ac:dyDescent="0.3">
      <c r="A28" s="9">
        <v>19</v>
      </c>
      <c r="B28" s="11">
        <f t="shared" si="0"/>
        <v>200.75166666666667</v>
      </c>
      <c r="C28" s="11">
        <f t="shared" si="2"/>
        <v>0.75166666666666515</v>
      </c>
      <c r="D28" s="11">
        <f t="shared" si="3"/>
        <v>200</v>
      </c>
      <c r="E28" s="11">
        <f t="shared" si="4"/>
        <v>16200</v>
      </c>
      <c r="H28" s="9">
        <v>19</v>
      </c>
      <c r="I28" s="11">
        <f t="shared" si="1"/>
        <v>301.1275</v>
      </c>
      <c r="J28" s="11">
        <f t="shared" si="5"/>
        <v>1.1274999999999977</v>
      </c>
      <c r="K28" s="11">
        <f t="shared" si="6"/>
        <v>300</v>
      </c>
      <c r="L28" s="11">
        <f t="shared" si="7"/>
        <v>24300</v>
      </c>
    </row>
    <row r="29" spans="1:12" ht="18" customHeight="1" thickBot="1" x14ac:dyDescent="0.3">
      <c r="A29" s="9">
        <v>20</v>
      </c>
      <c r="B29" s="11">
        <f t="shared" si="0"/>
        <v>200.74250000000001</v>
      </c>
      <c r="C29" s="11">
        <f t="shared" si="2"/>
        <v>0.74250000000000682</v>
      </c>
      <c r="D29" s="11">
        <f t="shared" si="3"/>
        <v>200</v>
      </c>
      <c r="E29" s="11">
        <f t="shared" si="4"/>
        <v>16000</v>
      </c>
      <c r="H29" s="9">
        <v>20</v>
      </c>
      <c r="I29" s="11">
        <f t="shared" si="1"/>
        <v>301.11374999999998</v>
      </c>
      <c r="J29" s="11">
        <f t="shared" si="5"/>
        <v>1.1137499999999818</v>
      </c>
      <c r="K29" s="11">
        <f t="shared" si="6"/>
        <v>300</v>
      </c>
      <c r="L29" s="11">
        <f t="shared" si="7"/>
        <v>24000</v>
      </c>
    </row>
    <row r="30" spans="1:12" ht="18" customHeight="1" thickBot="1" x14ac:dyDescent="0.3">
      <c r="A30" s="9">
        <v>21</v>
      </c>
      <c r="B30" s="11">
        <f t="shared" si="0"/>
        <v>200.73333333333332</v>
      </c>
      <c r="C30" s="11">
        <f t="shared" si="2"/>
        <v>0.73333333333332007</v>
      </c>
      <c r="D30" s="11">
        <f t="shared" si="3"/>
        <v>200</v>
      </c>
      <c r="E30" s="11">
        <f t="shared" si="4"/>
        <v>15800</v>
      </c>
      <c r="H30" s="9">
        <v>21</v>
      </c>
      <c r="I30" s="11">
        <f t="shared" si="1"/>
        <v>301.10000000000002</v>
      </c>
      <c r="J30" s="11">
        <f t="shared" si="5"/>
        <v>1.1000000000000227</v>
      </c>
      <c r="K30" s="11">
        <f t="shared" si="6"/>
        <v>300</v>
      </c>
      <c r="L30" s="11">
        <f t="shared" si="7"/>
        <v>23700</v>
      </c>
    </row>
    <row r="31" spans="1:12" ht="18" customHeight="1" thickBot="1" x14ac:dyDescent="0.3">
      <c r="A31" s="9">
        <v>22</v>
      </c>
      <c r="B31" s="11">
        <f t="shared" si="0"/>
        <v>200.72416666666666</v>
      </c>
      <c r="C31" s="11">
        <f t="shared" si="2"/>
        <v>0.72416666666666174</v>
      </c>
      <c r="D31" s="11">
        <f t="shared" si="3"/>
        <v>200</v>
      </c>
      <c r="E31" s="11">
        <f t="shared" si="4"/>
        <v>15600</v>
      </c>
      <c r="H31" s="9">
        <v>22</v>
      </c>
      <c r="I31" s="11">
        <f t="shared" si="1"/>
        <v>301.08625000000001</v>
      </c>
      <c r="J31" s="11">
        <f t="shared" si="5"/>
        <v>1.0862500000000068</v>
      </c>
      <c r="K31" s="11">
        <f t="shared" si="6"/>
        <v>300</v>
      </c>
      <c r="L31" s="11">
        <f t="shared" si="7"/>
        <v>23400</v>
      </c>
    </row>
    <row r="32" spans="1:12" ht="18" customHeight="1" thickBot="1" x14ac:dyDescent="0.3">
      <c r="A32" s="9">
        <v>23</v>
      </c>
      <c r="B32" s="11">
        <f t="shared" si="0"/>
        <v>200.715</v>
      </c>
      <c r="C32" s="11">
        <f t="shared" si="2"/>
        <v>0.71500000000000341</v>
      </c>
      <c r="D32" s="11">
        <f t="shared" si="3"/>
        <v>200</v>
      </c>
      <c r="E32" s="11">
        <f t="shared" si="4"/>
        <v>15400</v>
      </c>
      <c r="H32" s="9">
        <v>23</v>
      </c>
      <c r="I32" s="11">
        <f t="shared" si="1"/>
        <v>301.07249999999999</v>
      </c>
      <c r="J32" s="11">
        <f t="shared" si="5"/>
        <v>1.0724999999999909</v>
      </c>
      <c r="K32" s="11">
        <f t="shared" si="6"/>
        <v>300</v>
      </c>
      <c r="L32" s="11">
        <f t="shared" si="7"/>
        <v>23100</v>
      </c>
    </row>
    <row r="33" spans="1:12" ht="18" customHeight="1" thickBot="1" x14ac:dyDescent="0.3">
      <c r="A33" s="9">
        <v>24</v>
      </c>
      <c r="B33" s="11">
        <f t="shared" si="0"/>
        <v>200.70583333333335</v>
      </c>
      <c r="C33" s="11">
        <f t="shared" si="2"/>
        <v>0.70583333333334508</v>
      </c>
      <c r="D33" s="11">
        <f t="shared" si="3"/>
        <v>200</v>
      </c>
      <c r="E33" s="11">
        <f t="shared" si="4"/>
        <v>15200</v>
      </c>
      <c r="H33" s="9">
        <v>24</v>
      </c>
      <c r="I33" s="11">
        <f t="shared" si="1"/>
        <v>301.05874999999997</v>
      </c>
      <c r="J33" s="11">
        <f t="shared" si="5"/>
        <v>1.058749999999975</v>
      </c>
      <c r="K33" s="11">
        <f t="shared" si="6"/>
        <v>300</v>
      </c>
      <c r="L33" s="11">
        <f t="shared" si="7"/>
        <v>22800</v>
      </c>
    </row>
    <row r="34" spans="1:12" ht="18" customHeight="1" thickBot="1" x14ac:dyDescent="0.3">
      <c r="A34" s="9">
        <v>25</v>
      </c>
      <c r="B34" s="11">
        <f t="shared" si="0"/>
        <v>200.69666666666666</v>
      </c>
      <c r="C34" s="11">
        <f t="shared" si="2"/>
        <v>0.69666666666665833</v>
      </c>
      <c r="D34" s="11">
        <f t="shared" si="3"/>
        <v>200</v>
      </c>
      <c r="E34" s="11">
        <f t="shared" si="4"/>
        <v>15000</v>
      </c>
      <c r="H34" s="9">
        <v>25</v>
      </c>
      <c r="I34" s="11">
        <f t="shared" si="1"/>
        <v>301.04500000000002</v>
      </c>
      <c r="J34" s="11">
        <f t="shared" si="5"/>
        <v>1.0450000000000159</v>
      </c>
      <c r="K34" s="11">
        <f t="shared" si="6"/>
        <v>300</v>
      </c>
      <c r="L34" s="11">
        <f t="shared" si="7"/>
        <v>22500</v>
      </c>
    </row>
    <row r="35" spans="1:12" ht="18" customHeight="1" thickBot="1" x14ac:dyDescent="0.3">
      <c r="A35" s="9">
        <v>26</v>
      </c>
      <c r="B35" s="11">
        <f t="shared" si="0"/>
        <v>200.6875</v>
      </c>
      <c r="C35" s="11">
        <f t="shared" si="2"/>
        <v>0.6875</v>
      </c>
      <c r="D35" s="11">
        <f t="shared" si="3"/>
        <v>200</v>
      </c>
      <c r="E35" s="11">
        <f t="shared" si="4"/>
        <v>14800</v>
      </c>
      <c r="H35" s="9">
        <v>26</v>
      </c>
      <c r="I35" s="11">
        <f t="shared" si="1"/>
        <v>301.03125</v>
      </c>
      <c r="J35" s="11">
        <f t="shared" si="5"/>
        <v>1.03125</v>
      </c>
      <c r="K35" s="11">
        <f t="shared" si="6"/>
        <v>300</v>
      </c>
      <c r="L35" s="11">
        <f t="shared" si="7"/>
        <v>22200</v>
      </c>
    </row>
    <row r="36" spans="1:12" ht="18" customHeight="1" thickBot="1" x14ac:dyDescent="0.3">
      <c r="A36" s="9">
        <v>27</v>
      </c>
      <c r="B36" s="11">
        <f t="shared" si="0"/>
        <v>200.67833333333334</v>
      </c>
      <c r="C36" s="11">
        <f t="shared" si="2"/>
        <v>0.67833333333334167</v>
      </c>
      <c r="D36" s="11">
        <f t="shared" si="3"/>
        <v>200</v>
      </c>
      <c r="E36" s="11">
        <f t="shared" si="4"/>
        <v>14600</v>
      </c>
      <c r="H36" s="9">
        <v>27</v>
      </c>
      <c r="I36" s="11">
        <f t="shared" si="1"/>
        <v>301.01749999999998</v>
      </c>
      <c r="J36" s="11">
        <f t="shared" si="5"/>
        <v>1.0174999999999841</v>
      </c>
      <c r="K36" s="11">
        <f t="shared" si="6"/>
        <v>300</v>
      </c>
      <c r="L36" s="11">
        <f t="shared" si="7"/>
        <v>21900</v>
      </c>
    </row>
    <row r="37" spans="1:12" ht="18" customHeight="1" thickBot="1" x14ac:dyDescent="0.3">
      <c r="A37" s="9">
        <v>28</v>
      </c>
      <c r="B37" s="11">
        <f t="shared" si="0"/>
        <v>200.66916666666665</v>
      </c>
      <c r="C37" s="11">
        <f t="shared" si="2"/>
        <v>0.66916666666665492</v>
      </c>
      <c r="D37" s="11">
        <f t="shared" si="3"/>
        <v>200</v>
      </c>
      <c r="E37" s="11">
        <f t="shared" si="4"/>
        <v>14400</v>
      </c>
      <c r="H37" s="9">
        <v>28</v>
      </c>
      <c r="I37" s="11">
        <f t="shared" si="1"/>
        <v>301.00375000000003</v>
      </c>
      <c r="J37" s="11">
        <f t="shared" si="5"/>
        <v>1.003750000000025</v>
      </c>
      <c r="K37" s="11">
        <f t="shared" si="6"/>
        <v>300</v>
      </c>
      <c r="L37" s="11">
        <f t="shared" si="7"/>
        <v>21600</v>
      </c>
    </row>
    <row r="38" spans="1:12" ht="18" customHeight="1" thickBot="1" x14ac:dyDescent="0.3">
      <c r="A38" s="9">
        <v>29</v>
      </c>
      <c r="B38" s="11">
        <f t="shared" si="0"/>
        <v>200.66</v>
      </c>
      <c r="C38" s="11">
        <f t="shared" si="2"/>
        <v>0.65999999999999659</v>
      </c>
      <c r="D38" s="11">
        <f t="shared" si="3"/>
        <v>200</v>
      </c>
      <c r="E38" s="11">
        <f t="shared" si="4"/>
        <v>14200</v>
      </c>
      <c r="H38" s="9">
        <v>29</v>
      </c>
      <c r="I38" s="11">
        <f t="shared" si="1"/>
        <v>300.99</v>
      </c>
      <c r="J38" s="11">
        <f t="shared" si="5"/>
        <v>0.99000000000000909</v>
      </c>
      <c r="K38" s="11">
        <f t="shared" si="6"/>
        <v>300</v>
      </c>
      <c r="L38" s="11">
        <f t="shared" si="7"/>
        <v>21300</v>
      </c>
    </row>
    <row r="39" spans="1:12" ht="18" customHeight="1" thickBot="1" x14ac:dyDescent="0.3">
      <c r="A39" s="9">
        <v>30</v>
      </c>
      <c r="B39" s="11">
        <f t="shared" si="0"/>
        <v>200.65083333333334</v>
      </c>
      <c r="C39" s="11">
        <f t="shared" si="2"/>
        <v>0.65083333333333826</v>
      </c>
      <c r="D39" s="11">
        <f t="shared" si="3"/>
        <v>200</v>
      </c>
      <c r="E39" s="11">
        <f t="shared" si="4"/>
        <v>14000</v>
      </c>
      <c r="H39" s="9">
        <v>30</v>
      </c>
      <c r="I39" s="11">
        <f t="shared" si="1"/>
        <v>300.97624999999999</v>
      </c>
      <c r="J39" s="11">
        <f t="shared" si="5"/>
        <v>0.97624999999999318</v>
      </c>
      <c r="K39" s="11">
        <f t="shared" si="6"/>
        <v>300</v>
      </c>
      <c r="L39" s="11">
        <f t="shared" si="7"/>
        <v>21000</v>
      </c>
    </row>
    <row r="40" spans="1:12" ht="18" customHeight="1" thickBot="1" x14ac:dyDescent="0.3">
      <c r="A40" s="9">
        <v>31</v>
      </c>
      <c r="B40" s="11">
        <f t="shared" si="0"/>
        <v>200.64166666666668</v>
      </c>
      <c r="C40" s="11">
        <f t="shared" si="2"/>
        <v>0.64166666666667993</v>
      </c>
      <c r="D40" s="11">
        <f t="shared" si="3"/>
        <v>200</v>
      </c>
      <c r="E40" s="11">
        <f t="shared" si="4"/>
        <v>13800</v>
      </c>
      <c r="H40" s="9">
        <v>31</v>
      </c>
      <c r="I40" s="11">
        <f t="shared" si="1"/>
        <v>300.96249999999998</v>
      </c>
      <c r="J40" s="11">
        <f t="shared" si="5"/>
        <v>0.96249999999997726</v>
      </c>
      <c r="K40" s="11">
        <f t="shared" si="6"/>
        <v>300</v>
      </c>
      <c r="L40" s="11">
        <f t="shared" si="7"/>
        <v>20700</v>
      </c>
    </row>
    <row r="41" spans="1:12" ht="18" customHeight="1" thickBot="1" x14ac:dyDescent="0.3">
      <c r="A41" s="9">
        <v>32</v>
      </c>
      <c r="B41" s="11">
        <f t="shared" si="0"/>
        <v>200.63249999999999</v>
      </c>
      <c r="C41" s="11">
        <f t="shared" si="2"/>
        <v>0.63249999999999318</v>
      </c>
      <c r="D41" s="11">
        <f t="shared" si="3"/>
        <v>200</v>
      </c>
      <c r="E41" s="11">
        <f t="shared" si="4"/>
        <v>13600</v>
      </c>
      <c r="H41" s="9">
        <v>32</v>
      </c>
      <c r="I41" s="11">
        <f t="shared" si="1"/>
        <v>300.94875000000002</v>
      </c>
      <c r="J41" s="11">
        <f t="shared" si="5"/>
        <v>0.94875000000001819</v>
      </c>
      <c r="K41" s="11">
        <f t="shared" si="6"/>
        <v>300</v>
      </c>
      <c r="L41" s="11">
        <f t="shared" si="7"/>
        <v>20400</v>
      </c>
    </row>
    <row r="42" spans="1:12" ht="18" customHeight="1" thickBot="1" x14ac:dyDescent="0.3">
      <c r="A42" s="9">
        <v>33</v>
      </c>
      <c r="B42" s="11">
        <f t="shared" ref="B42:B73" si="8">E41*$C$6/12+D42</f>
        <v>200.62333333333333</v>
      </c>
      <c r="C42" s="11">
        <f t="shared" si="2"/>
        <v>0.62333333333333485</v>
      </c>
      <c r="D42" s="11">
        <f t="shared" si="3"/>
        <v>200</v>
      </c>
      <c r="E42" s="11">
        <f t="shared" si="4"/>
        <v>13400</v>
      </c>
      <c r="H42" s="9">
        <v>33</v>
      </c>
      <c r="I42" s="11">
        <f t="shared" si="1"/>
        <v>300.935</v>
      </c>
      <c r="J42" s="11">
        <f t="shared" si="5"/>
        <v>0.93500000000000227</v>
      </c>
      <c r="K42" s="11">
        <f t="shared" si="6"/>
        <v>300</v>
      </c>
      <c r="L42" s="11">
        <f t="shared" si="7"/>
        <v>20100</v>
      </c>
    </row>
    <row r="43" spans="1:12" ht="18" customHeight="1" thickBot="1" x14ac:dyDescent="0.3">
      <c r="A43" s="9">
        <v>34</v>
      </c>
      <c r="B43" s="11">
        <f t="shared" si="8"/>
        <v>200.61416666666668</v>
      </c>
      <c r="C43" s="11">
        <f t="shared" si="2"/>
        <v>0.61416666666667652</v>
      </c>
      <c r="D43" s="11">
        <f t="shared" si="3"/>
        <v>200</v>
      </c>
      <c r="E43" s="11">
        <f t="shared" si="4"/>
        <v>13200</v>
      </c>
      <c r="H43" s="9">
        <v>34</v>
      </c>
      <c r="I43" s="11">
        <f t="shared" si="1"/>
        <v>300.92124999999999</v>
      </c>
      <c r="J43" s="11">
        <f t="shared" si="5"/>
        <v>0.92124999999998636</v>
      </c>
      <c r="K43" s="11">
        <f t="shared" si="6"/>
        <v>300</v>
      </c>
      <c r="L43" s="11">
        <f t="shared" si="7"/>
        <v>19800</v>
      </c>
    </row>
    <row r="44" spans="1:12" ht="18" customHeight="1" thickBot="1" x14ac:dyDescent="0.3">
      <c r="A44" s="9">
        <v>35</v>
      </c>
      <c r="B44" s="11">
        <f t="shared" si="8"/>
        <v>200.60499999999999</v>
      </c>
      <c r="C44" s="11">
        <f t="shared" si="2"/>
        <v>0.60499999999998977</v>
      </c>
      <c r="D44" s="11">
        <f t="shared" si="3"/>
        <v>200</v>
      </c>
      <c r="E44" s="11">
        <f t="shared" si="4"/>
        <v>13000</v>
      </c>
      <c r="H44" s="9">
        <v>35</v>
      </c>
      <c r="I44" s="11">
        <f t="shared" si="1"/>
        <v>300.90750000000003</v>
      </c>
      <c r="J44" s="11">
        <f t="shared" si="5"/>
        <v>0.90750000000002728</v>
      </c>
      <c r="K44" s="11">
        <f t="shared" si="6"/>
        <v>300</v>
      </c>
      <c r="L44" s="11">
        <f t="shared" si="7"/>
        <v>19500</v>
      </c>
    </row>
    <row r="45" spans="1:12" ht="18" customHeight="1" thickBot="1" x14ac:dyDescent="0.3">
      <c r="A45" s="9">
        <v>36</v>
      </c>
      <c r="B45" s="11">
        <f t="shared" si="8"/>
        <v>200.59583333333333</v>
      </c>
      <c r="C45" s="11">
        <f t="shared" si="2"/>
        <v>0.59583333333333144</v>
      </c>
      <c r="D45" s="11">
        <f t="shared" si="3"/>
        <v>200</v>
      </c>
      <c r="E45" s="11">
        <f t="shared" si="4"/>
        <v>12800</v>
      </c>
      <c r="H45" s="9">
        <v>36</v>
      </c>
      <c r="I45" s="11">
        <f t="shared" si="1"/>
        <v>300.89375000000001</v>
      </c>
      <c r="J45" s="11">
        <f t="shared" si="5"/>
        <v>0.89375000000001137</v>
      </c>
      <c r="K45" s="11">
        <f t="shared" si="6"/>
        <v>300</v>
      </c>
      <c r="L45" s="11">
        <f t="shared" si="7"/>
        <v>19200</v>
      </c>
    </row>
    <row r="46" spans="1:12" ht="18" customHeight="1" thickBot="1" x14ac:dyDescent="0.3">
      <c r="A46" s="9">
        <v>37</v>
      </c>
      <c r="B46" s="11">
        <f t="shared" si="8"/>
        <v>200.58666666666667</v>
      </c>
      <c r="C46" s="11">
        <f t="shared" si="2"/>
        <v>0.58666666666667311</v>
      </c>
      <c r="D46" s="11">
        <f t="shared" si="3"/>
        <v>200</v>
      </c>
      <c r="E46" s="11">
        <f t="shared" si="4"/>
        <v>12600</v>
      </c>
      <c r="H46" s="9">
        <v>37</v>
      </c>
      <c r="I46" s="11">
        <f t="shared" si="1"/>
        <v>300.88</v>
      </c>
      <c r="J46" s="11">
        <f t="shared" si="5"/>
        <v>0.87999999999999545</v>
      </c>
      <c r="K46" s="11">
        <f t="shared" si="6"/>
        <v>300</v>
      </c>
      <c r="L46" s="11">
        <f t="shared" si="7"/>
        <v>18900</v>
      </c>
    </row>
    <row r="47" spans="1:12" ht="18" customHeight="1" thickBot="1" x14ac:dyDescent="0.3">
      <c r="A47" s="9">
        <v>38</v>
      </c>
      <c r="B47" s="11">
        <f t="shared" si="8"/>
        <v>200.57749999999999</v>
      </c>
      <c r="C47" s="11">
        <f t="shared" si="2"/>
        <v>0.57749999999998636</v>
      </c>
      <c r="D47" s="11">
        <f t="shared" si="3"/>
        <v>200</v>
      </c>
      <c r="E47" s="11">
        <f t="shared" si="4"/>
        <v>12400</v>
      </c>
      <c r="H47" s="9">
        <v>38</v>
      </c>
      <c r="I47" s="11">
        <f t="shared" si="1"/>
        <v>300.86624999999998</v>
      </c>
      <c r="J47" s="11">
        <f t="shared" si="5"/>
        <v>0.86624999999997954</v>
      </c>
      <c r="K47" s="11">
        <f t="shared" si="6"/>
        <v>300</v>
      </c>
      <c r="L47" s="11">
        <f t="shared" si="7"/>
        <v>18600</v>
      </c>
    </row>
    <row r="48" spans="1:12" ht="18" customHeight="1" thickBot="1" x14ac:dyDescent="0.3">
      <c r="A48" s="9">
        <v>39</v>
      </c>
      <c r="B48" s="11">
        <f t="shared" si="8"/>
        <v>200.56833333333333</v>
      </c>
      <c r="C48" s="11">
        <f t="shared" si="2"/>
        <v>0.56833333333332803</v>
      </c>
      <c r="D48" s="11">
        <f t="shared" si="3"/>
        <v>200</v>
      </c>
      <c r="E48" s="11">
        <f t="shared" si="4"/>
        <v>12200</v>
      </c>
      <c r="H48" s="9">
        <v>39</v>
      </c>
      <c r="I48" s="11">
        <f t="shared" si="1"/>
        <v>300.85250000000002</v>
      </c>
      <c r="J48" s="11">
        <f t="shared" si="5"/>
        <v>0.85250000000002046</v>
      </c>
      <c r="K48" s="11">
        <f t="shared" si="6"/>
        <v>300</v>
      </c>
      <c r="L48" s="11">
        <f t="shared" si="7"/>
        <v>18300</v>
      </c>
    </row>
    <row r="49" spans="1:12" ht="18" customHeight="1" thickBot="1" x14ac:dyDescent="0.3">
      <c r="A49" s="9">
        <v>40</v>
      </c>
      <c r="B49" s="11">
        <f t="shared" si="8"/>
        <v>200.55916666666667</v>
      </c>
      <c r="C49" s="11">
        <f t="shared" si="2"/>
        <v>0.5591666666666697</v>
      </c>
      <c r="D49" s="11">
        <f t="shared" si="3"/>
        <v>200</v>
      </c>
      <c r="E49" s="11">
        <f t="shared" si="4"/>
        <v>12000</v>
      </c>
      <c r="H49" s="9">
        <v>40</v>
      </c>
      <c r="I49" s="11">
        <f t="shared" si="1"/>
        <v>300.83875</v>
      </c>
      <c r="J49" s="11">
        <f t="shared" si="5"/>
        <v>0.83875000000000455</v>
      </c>
      <c r="K49" s="11">
        <f t="shared" si="6"/>
        <v>300</v>
      </c>
      <c r="L49" s="11">
        <f t="shared" si="7"/>
        <v>18000</v>
      </c>
    </row>
    <row r="50" spans="1:12" ht="18" customHeight="1" thickBot="1" x14ac:dyDescent="0.3">
      <c r="A50" s="9">
        <v>41</v>
      </c>
      <c r="B50" s="11">
        <f t="shared" si="8"/>
        <v>200.55</v>
      </c>
      <c r="C50" s="11">
        <f t="shared" si="2"/>
        <v>0.55000000000001137</v>
      </c>
      <c r="D50" s="11">
        <f t="shared" si="3"/>
        <v>200</v>
      </c>
      <c r="E50" s="11">
        <f t="shared" si="4"/>
        <v>11800</v>
      </c>
      <c r="H50" s="9">
        <v>41</v>
      </c>
      <c r="I50" s="11">
        <f t="shared" si="1"/>
        <v>300.82499999999999</v>
      </c>
      <c r="J50" s="11">
        <f t="shared" si="5"/>
        <v>0.82499999999998863</v>
      </c>
      <c r="K50" s="11">
        <f t="shared" si="6"/>
        <v>300</v>
      </c>
      <c r="L50" s="11">
        <f t="shared" si="7"/>
        <v>17700</v>
      </c>
    </row>
    <row r="51" spans="1:12" ht="18" customHeight="1" thickBot="1" x14ac:dyDescent="0.3">
      <c r="A51" s="9">
        <v>42</v>
      </c>
      <c r="B51" s="11">
        <f t="shared" si="8"/>
        <v>200.54083333333332</v>
      </c>
      <c r="C51" s="11">
        <f t="shared" si="2"/>
        <v>0.54083333333332462</v>
      </c>
      <c r="D51" s="11">
        <f t="shared" si="3"/>
        <v>200</v>
      </c>
      <c r="E51" s="11">
        <f t="shared" si="4"/>
        <v>11600</v>
      </c>
      <c r="H51" s="9">
        <v>42</v>
      </c>
      <c r="I51" s="11">
        <f t="shared" si="1"/>
        <v>300.81124999999997</v>
      </c>
      <c r="J51" s="11">
        <f t="shared" si="5"/>
        <v>0.81124999999997272</v>
      </c>
      <c r="K51" s="11">
        <f t="shared" si="6"/>
        <v>300</v>
      </c>
      <c r="L51" s="11">
        <f t="shared" si="7"/>
        <v>17400</v>
      </c>
    </row>
    <row r="52" spans="1:12" ht="18" customHeight="1" thickBot="1" x14ac:dyDescent="0.3">
      <c r="A52" s="9">
        <v>43</v>
      </c>
      <c r="B52" s="11">
        <f t="shared" si="8"/>
        <v>200.53166666666667</v>
      </c>
      <c r="C52" s="11">
        <f t="shared" si="2"/>
        <v>0.53166666666666629</v>
      </c>
      <c r="D52" s="11">
        <f t="shared" si="3"/>
        <v>200</v>
      </c>
      <c r="E52" s="11">
        <f t="shared" si="4"/>
        <v>11400</v>
      </c>
      <c r="H52" s="9">
        <v>43</v>
      </c>
      <c r="I52" s="11">
        <f t="shared" si="1"/>
        <v>300.79750000000001</v>
      </c>
      <c r="J52" s="11">
        <f t="shared" si="5"/>
        <v>0.79750000000001364</v>
      </c>
      <c r="K52" s="11">
        <f t="shared" si="6"/>
        <v>300</v>
      </c>
      <c r="L52" s="11">
        <f t="shared" si="7"/>
        <v>17100</v>
      </c>
    </row>
    <row r="53" spans="1:12" ht="18" customHeight="1" thickBot="1" x14ac:dyDescent="0.3">
      <c r="A53" s="9">
        <v>44</v>
      </c>
      <c r="B53" s="11">
        <f t="shared" si="8"/>
        <v>200.52250000000001</v>
      </c>
      <c r="C53" s="11">
        <f t="shared" si="2"/>
        <v>0.52250000000000796</v>
      </c>
      <c r="D53" s="11">
        <f t="shared" si="3"/>
        <v>200</v>
      </c>
      <c r="E53" s="11">
        <f t="shared" si="4"/>
        <v>11200</v>
      </c>
      <c r="H53" s="9">
        <v>44</v>
      </c>
      <c r="I53" s="11">
        <f t="shared" si="1"/>
        <v>300.78375</v>
      </c>
      <c r="J53" s="11">
        <f t="shared" si="5"/>
        <v>0.78374999999999773</v>
      </c>
      <c r="K53" s="11">
        <f t="shared" si="6"/>
        <v>300</v>
      </c>
      <c r="L53" s="11">
        <f t="shared" si="7"/>
        <v>16800</v>
      </c>
    </row>
    <row r="54" spans="1:12" ht="18" customHeight="1" thickBot="1" x14ac:dyDescent="0.3">
      <c r="A54" s="9">
        <v>45</v>
      </c>
      <c r="B54" s="11">
        <f t="shared" si="8"/>
        <v>200.51333333333332</v>
      </c>
      <c r="C54" s="11">
        <f t="shared" si="2"/>
        <v>0.51333333333332121</v>
      </c>
      <c r="D54" s="11">
        <f t="shared" si="3"/>
        <v>200</v>
      </c>
      <c r="E54" s="11">
        <f t="shared" si="4"/>
        <v>11000</v>
      </c>
      <c r="H54" s="9">
        <v>45</v>
      </c>
      <c r="I54" s="11">
        <f t="shared" si="1"/>
        <v>300.77</v>
      </c>
      <c r="J54" s="11">
        <f t="shared" si="5"/>
        <v>0.76999999999998181</v>
      </c>
      <c r="K54" s="11">
        <f t="shared" si="6"/>
        <v>300</v>
      </c>
      <c r="L54" s="11">
        <f t="shared" si="7"/>
        <v>16500</v>
      </c>
    </row>
    <row r="55" spans="1:12" ht="18" customHeight="1" thickBot="1" x14ac:dyDescent="0.3">
      <c r="A55" s="9">
        <v>46</v>
      </c>
      <c r="B55" s="11">
        <f t="shared" si="8"/>
        <v>200.50416666666666</v>
      </c>
      <c r="C55" s="11">
        <f t="shared" si="2"/>
        <v>0.50416666666666288</v>
      </c>
      <c r="D55" s="11">
        <f t="shared" si="3"/>
        <v>200</v>
      </c>
      <c r="E55" s="11">
        <f t="shared" si="4"/>
        <v>10800</v>
      </c>
      <c r="H55" s="9">
        <v>46</v>
      </c>
      <c r="I55" s="11">
        <f t="shared" si="1"/>
        <v>300.75625000000002</v>
      </c>
      <c r="J55" s="11">
        <f t="shared" si="5"/>
        <v>0.75625000000002274</v>
      </c>
      <c r="K55" s="11">
        <f t="shared" si="6"/>
        <v>300</v>
      </c>
      <c r="L55" s="11">
        <f t="shared" si="7"/>
        <v>16200</v>
      </c>
    </row>
    <row r="56" spans="1:12" ht="18" customHeight="1" thickBot="1" x14ac:dyDescent="0.3">
      <c r="A56" s="9">
        <v>47</v>
      </c>
      <c r="B56" s="11">
        <f t="shared" si="8"/>
        <v>200.495</v>
      </c>
      <c r="C56" s="11">
        <f t="shared" si="2"/>
        <v>0.49500000000000455</v>
      </c>
      <c r="D56" s="11">
        <f t="shared" si="3"/>
        <v>200</v>
      </c>
      <c r="E56" s="11">
        <f t="shared" si="4"/>
        <v>10600</v>
      </c>
      <c r="H56" s="9">
        <v>47</v>
      </c>
      <c r="I56" s="11">
        <f t="shared" si="1"/>
        <v>300.74250000000001</v>
      </c>
      <c r="J56" s="11">
        <f t="shared" si="5"/>
        <v>0.74250000000000682</v>
      </c>
      <c r="K56" s="11">
        <f t="shared" si="6"/>
        <v>300</v>
      </c>
      <c r="L56" s="11">
        <f t="shared" si="7"/>
        <v>15900</v>
      </c>
    </row>
    <row r="57" spans="1:12" ht="18" customHeight="1" thickBot="1" x14ac:dyDescent="0.3">
      <c r="A57" s="9">
        <v>48</v>
      </c>
      <c r="B57" s="11">
        <f t="shared" si="8"/>
        <v>200.48583333333335</v>
      </c>
      <c r="C57" s="11">
        <f t="shared" si="2"/>
        <v>0.48583333333334622</v>
      </c>
      <c r="D57" s="11">
        <f t="shared" si="3"/>
        <v>200</v>
      </c>
      <c r="E57" s="11">
        <f t="shared" si="4"/>
        <v>10400</v>
      </c>
      <c r="H57" s="9">
        <v>48</v>
      </c>
      <c r="I57" s="11">
        <f t="shared" si="1"/>
        <v>300.72874999999999</v>
      </c>
      <c r="J57" s="11">
        <f t="shared" si="5"/>
        <v>0.72874999999999091</v>
      </c>
      <c r="K57" s="11">
        <f t="shared" si="6"/>
        <v>300</v>
      </c>
      <c r="L57" s="11">
        <f t="shared" si="7"/>
        <v>15600</v>
      </c>
    </row>
    <row r="58" spans="1:12" ht="18" customHeight="1" thickBot="1" x14ac:dyDescent="0.3">
      <c r="A58" s="9">
        <v>49</v>
      </c>
      <c r="B58" s="11">
        <f t="shared" si="8"/>
        <v>200.47666666666666</v>
      </c>
      <c r="C58" s="11">
        <f t="shared" si="2"/>
        <v>0.47666666666665947</v>
      </c>
      <c r="D58" s="11">
        <f t="shared" si="3"/>
        <v>200</v>
      </c>
      <c r="E58" s="11">
        <f t="shared" si="4"/>
        <v>10200</v>
      </c>
      <c r="H58" s="9">
        <v>49</v>
      </c>
      <c r="I58" s="11">
        <f t="shared" si="1"/>
        <v>300.71499999999997</v>
      </c>
      <c r="J58" s="11">
        <f t="shared" si="5"/>
        <v>0.71499999999997499</v>
      </c>
      <c r="K58" s="11">
        <f t="shared" si="6"/>
        <v>300</v>
      </c>
      <c r="L58" s="11">
        <f t="shared" si="7"/>
        <v>15300</v>
      </c>
    </row>
    <row r="59" spans="1:12" ht="18" customHeight="1" thickBot="1" x14ac:dyDescent="0.3">
      <c r="A59" s="9">
        <v>50</v>
      </c>
      <c r="B59" s="11">
        <f t="shared" si="8"/>
        <v>200.4675</v>
      </c>
      <c r="C59" s="11">
        <f t="shared" si="2"/>
        <v>0.46750000000000114</v>
      </c>
      <c r="D59" s="11">
        <f t="shared" si="3"/>
        <v>200</v>
      </c>
      <c r="E59" s="11">
        <f t="shared" si="4"/>
        <v>10000</v>
      </c>
      <c r="H59" s="9">
        <v>50</v>
      </c>
      <c r="I59" s="11">
        <f t="shared" si="1"/>
        <v>300.70125000000002</v>
      </c>
      <c r="J59" s="11">
        <f t="shared" si="5"/>
        <v>0.70125000000001592</v>
      </c>
      <c r="K59" s="11">
        <f t="shared" si="6"/>
        <v>300</v>
      </c>
      <c r="L59" s="11">
        <f t="shared" si="7"/>
        <v>15000</v>
      </c>
    </row>
    <row r="60" spans="1:12" ht="18" customHeight="1" thickBot="1" x14ac:dyDescent="0.3">
      <c r="A60" s="9">
        <v>51</v>
      </c>
      <c r="B60" s="11">
        <f t="shared" si="8"/>
        <v>200.45833333333334</v>
      </c>
      <c r="C60" s="11">
        <f t="shared" si="2"/>
        <v>0.45833333333334281</v>
      </c>
      <c r="D60" s="11">
        <f t="shared" si="3"/>
        <v>200</v>
      </c>
      <c r="E60" s="11">
        <f t="shared" si="4"/>
        <v>9800</v>
      </c>
      <c r="H60" s="9">
        <v>51</v>
      </c>
      <c r="I60" s="11">
        <f t="shared" si="1"/>
        <v>300.6875</v>
      </c>
      <c r="J60" s="11">
        <f t="shared" si="5"/>
        <v>0.6875</v>
      </c>
      <c r="K60" s="11">
        <f t="shared" si="6"/>
        <v>300</v>
      </c>
      <c r="L60" s="11">
        <f t="shared" si="7"/>
        <v>14700</v>
      </c>
    </row>
    <row r="61" spans="1:12" ht="18" customHeight="1" thickBot="1" x14ac:dyDescent="0.3">
      <c r="A61" s="9">
        <v>52</v>
      </c>
      <c r="B61" s="11">
        <f t="shared" si="8"/>
        <v>200.44916666666666</v>
      </c>
      <c r="C61" s="11">
        <f t="shared" si="2"/>
        <v>0.44916666666665606</v>
      </c>
      <c r="D61" s="11">
        <f t="shared" si="3"/>
        <v>200</v>
      </c>
      <c r="E61" s="11">
        <f t="shared" si="4"/>
        <v>9600</v>
      </c>
      <c r="H61" s="9">
        <v>52</v>
      </c>
      <c r="I61" s="11">
        <f t="shared" si="1"/>
        <v>300.67374999999998</v>
      </c>
      <c r="J61" s="11">
        <f t="shared" si="5"/>
        <v>0.67374999999998408</v>
      </c>
      <c r="K61" s="11">
        <f t="shared" si="6"/>
        <v>300</v>
      </c>
      <c r="L61" s="11">
        <f t="shared" si="7"/>
        <v>14400</v>
      </c>
    </row>
    <row r="62" spans="1:12" ht="18" customHeight="1" thickBot="1" x14ac:dyDescent="0.3">
      <c r="A62" s="9">
        <v>53</v>
      </c>
      <c r="B62" s="11">
        <f t="shared" si="8"/>
        <v>200.44</v>
      </c>
      <c r="C62" s="11">
        <f t="shared" si="2"/>
        <v>0.43999999999999773</v>
      </c>
      <c r="D62" s="11">
        <f t="shared" si="3"/>
        <v>200</v>
      </c>
      <c r="E62" s="11">
        <f t="shared" si="4"/>
        <v>9400</v>
      </c>
      <c r="H62" s="9">
        <v>53</v>
      </c>
      <c r="I62" s="11">
        <f t="shared" si="1"/>
        <v>300.66000000000003</v>
      </c>
      <c r="J62" s="11">
        <f t="shared" si="5"/>
        <v>0.66000000000002501</v>
      </c>
      <c r="K62" s="11">
        <f t="shared" si="6"/>
        <v>300</v>
      </c>
      <c r="L62" s="11">
        <f t="shared" si="7"/>
        <v>14100</v>
      </c>
    </row>
    <row r="63" spans="1:12" ht="18" customHeight="1" thickBot="1" x14ac:dyDescent="0.3">
      <c r="A63" s="9">
        <v>54</v>
      </c>
      <c r="B63" s="11">
        <f t="shared" si="8"/>
        <v>200.43083333333334</v>
      </c>
      <c r="C63" s="11">
        <f t="shared" si="2"/>
        <v>0.4308333333333394</v>
      </c>
      <c r="D63" s="11">
        <f t="shared" si="3"/>
        <v>200</v>
      </c>
      <c r="E63" s="11">
        <f t="shared" si="4"/>
        <v>9200</v>
      </c>
      <c r="H63" s="9">
        <v>54</v>
      </c>
      <c r="I63" s="11">
        <f t="shared" si="1"/>
        <v>300.64625000000001</v>
      </c>
      <c r="J63" s="11">
        <f t="shared" si="5"/>
        <v>0.64625000000000909</v>
      </c>
      <c r="K63" s="11">
        <f t="shared" si="6"/>
        <v>300</v>
      </c>
      <c r="L63" s="11">
        <f t="shared" si="7"/>
        <v>13800</v>
      </c>
    </row>
    <row r="64" spans="1:12" ht="18" customHeight="1" thickBot="1" x14ac:dyDescent="0.3">
      <c r="A64" s="9">
        <v>55</v>
      </c>
      <c r="B64" s="11">
        <f t="shared" si="8"/>
        <v>200.42166666666665</v>
      </c>
      <c r="C64" s="11">
        <f t="shared" si="2"/>
        <v>0.42166666666665265</v>
      </c>
      <c r="D64" s="11">
        <f t="shared" si="3"/>
        <v>200</v>
      </c>
      <c r="E64" s="11">
        <f t="shared" si="4"/>
        <v>9000</v>
      </c>
      <c r="H64" s="9">
        <v>55</v>
      </c>
      <c r="I64" s="11">
        <f t="shared" si="1"/>
        <v>300.63249999999999</v>
      </c>
      <c r="J64" s="11">
        <f t="shared" si="5"/>
        <v>0.63249999999999318</v>
      </c>
      <c r="K64" s="11">
        <f t="shared" si="6"/>
        <v>300</v>
      </c>
      <c r="L64" s="11">
        <f t="shared" si="7"/>
        <v>13500</v>
      </c>
    </row>
    <row r="65" spans="1:12" ht="18" customHeight="1" thickBot="1" x14ac:dyDescent="0.3">
      <c r="A65" s="9">
        <v>56</v>
      </c>
      <c r="B65" s="11">
        <f t="shared" si="8"/>
        <v>200.41249999999999</v>
      </c>
      <c r="C65" s="11">
        <f t="shared" si="2"/>
        <v>0.41249999999999432</v>
      </c>
      <c r="D65" s="11">
        <f t="shared" si="3"/>
        <v>200</v>
      </c>
      <c r="E65" s="11">
        <f t="shared" si="4"/>
        <v>8800</v>
      </c>
      <c r="H65" s="9">
        <v>56</v>
      </c>
      <c r="I65" s="11">
        <f t="shared" si="1"/>
        <v>300.61874999999998</v>
      </c>
      <c r="J65" s="11">
        <f t="shared" si="5"/>
        <v>0.61874999999997726</v>
      </c>
      <c r="K65" s="11">
        <f t="shared" si="6"/>
        <v>300</v>
      </c>
      <c r="L65" s="11">
        <f t="shared" si="7"/>
        <v>13200</v>
      </c>
    </row>
    <row r="66" spans="1:12" ht="18" customHeight="1" thickBot="1" x14ac:dyDescent="0.3">
      <c r="A66" s="9">
        <v>57</v>
      </c>
      <c r="B66" s="11">
        <f t="shared" si="8"/>
        <v>200.40333333333334</v>
      </c>
      <c r="C66" s="11">
        <f t="shared" si="2"/>
        <v>0.40333333333333599</v>
      </c>
      <c r="D66" s="11">
        <f t="shared" si="3"/>
        <v>200</v>
      </c>
      <c r="E66" s="11">
        <f t="shared" si="4"/>
        <v>8600</v>
      </c>
      <c r="H66" s="9">
        <v>57</v>
      </c>
      <c r="I66" s="11">
        <f t="shared" si="1"/>
        <v>300.60500000000002</v>
      </c>
      <c r="J66" s="11">
        <f t="shared" si="5"/>
        <v>0.60500000000001819</v>
      </c>
      <c r="K66" s="11">
        <f t="shared" si="6"/>
        <v>300</v>
      </c>
      <c r="L66" s="11">
        <f t="shared" si="7"/>
        <v>12900</v>
      </c>
    </row>
    <row r="67" spans="1:12" ht="18" customHeight="1" thickBot="1" x14ac:dyDescent="0.3">
      <c r="A67" s="9">
        <v>58</v>
      </c>
      <c r="B67" s="11">
        <f t="shared" si="8"/>
        <v>200.39416666666668</v>
      </c>
      <c r="C67" s="11">
        <f t="shared" si="2"/>
        <v>0.39416666666667766</v>
      </c>
      <c r="D67" s="11">
        <f t="shared" si="3"/>
        <v>200</v>
      </c>
      <c r="E67" s="11">
        <f t="shared" si="4"/>
        <v>8400</v>
      </c>
      <c r="H67" s="9">
        <v>58</v>
      </c>
      <c r="I67" s="11">
        <f t="shared" si="1"/>
        <v>300.59125</v>
      </c>
      <c r="J67" s="11">
        <f t="shared" si="5"/>
        <v>0.59125000000000227</v>
      </c>
      <c r="K67" s="11">
        <f t="shared" si="6"/>
        <v>300</v>
      </c>
      <c r="L67" s="11">
        <f t="shared" si="7"/>
        <v>12600</v>
      </c>
    </row>
    <row r="68" spans="1:12" ht="18" customHeight="1" thickBot="1" x14ac:dyDescent="0.3">
      <c r="A68" s="9">
        <v>59</v>
      </c>
      <c r="B68" s="11">
        <f t="shared" si="8"/>
        <v>200.38499999999999</v>
      </c>
      <c r="C68" s="11">
        <f t="shared" si="2"/>
        <v>0.38499999999999091</v>
      </c>
      <c r="D68" s="11">
        <f t="shared" si="3"/>
        <v>200</v>
      </c>
      <c r="E68" s="11">
        <f t="shared" si="4"/>
        <v>8200</v>
      </c>
      <c r="H68" s="9">
        <v>59</v>
      </c>
      <c r="I68" s="11">
        <f t="shared" si="1"/>
        <v>300.57749999999999</v>
      </c>
      <c r="J68" s="11">
        <f t="shared" si="5"/>
        <v>0.57749999999998636</v>
      </c>
      <c r="K68" s="11">
        <f t="shared" si="6"/>
        <v>300</v>
      </c>
      <c r="L68" s="11">
        <f t="shared" si="7"/>
        <v>12300</v>
      </c>
    </row>
    <row r="69" spans="1:12" ht="18" customHeight="1" thickBot="1" x14ac:dyDescent="0.3">
      <c r="A69" s="9">
        <v>60</v>
      </c>
      <c r="B69" s="11">
        <f t="shared" si="8"/>
        <v>200.37583333333333</v>
      </c>
      <c r="C69" s="11">
        <f t="shared" si="2"/>
        <v>0.37583333333333258</v>
      </c>
      <c r="D69" s="11">
        <f t="shared" si="3"/>
        <v>200</v>
      </c>
      <c r="E69" s="11">
        <f t="shared" si="4"/>
        <v>8000</v>
      </c>
      <c r="H69" s="9">
        <v>60</v>
      </c>
      <c r="I69" s="11">
        <f t="shared" si="1"/>
        <v>300.56375000000003</v>
      </c>
      <c r="J69" s="11">
        <f t="shared" si="5"/>
        <v>0.56375000000002728</v>
      </c>
      <c r="K69" s="11">
        <f t="shared" si="6"/>
        <v>300</v>
      </c>
      <c r="L69" s="11">
        <f t="shared" si="7"/>
        <v>12000</v>
      </c>
    </row>
    <row r="70" spans="1:12" ht="18" customHeight="1" thickBot="1" x14ac:dyDescent="0.3">
      <c r="A70" s="9">
        <v>61</v>
      </c>
      <c r="B70" s="11">
        <f t="shared" si="8"/>
        <v>200.36666666666667</v>
      </c>
      <c r="C70" s="11">
        <f t="shared" si="2"/>
        <v>0.36666666666667425</v>
      </c>
      <c r="D70" s="11">
        <f t="shared" si="3"/>
        <v>200</v>
      </c>
      <c r="E70" s="11">
        <f t="shared" si="4"/>
        <v>7800</v>
      </c>
      <c r="H70" s="9">
        <v>61</v>
      </c>
      <c r="I70" s="11">
        <f t="shared" si="1"/>
        <v>300.55</v>
      </c>
      <c r="J70" s="11">
        <f t="shared" si="5"/>
        <v>0.55000000000001137</v>
      </c>
      <c r="K70" s="11">
        <f t="shared" si="6"/>
        <v>300</v>
      </c>
      <c r="L70" s="11">
        <f t="shared" si="7"/>
        <v>11700</v>
      </c>
    </row>
    <row r="71" spans="1:12" ht="18" customHeight="1" thickBot="1" x14ac:dyDescent="0.3">
      <c r="A71" s="9">
        <v>62</v>
      </c>
      <c r="B71" s="11">
        <f t="shared" si="8"/>
        <v>200.35749999999999</v>
      </c>
      <c r="C71" s="11">
        <f t="shared" si="2"/>
        <v>0.35749999999998749</v>
      </c>
      <c r="D71" s="11">
        <f t="shared" si="3"/>
        <v>200</v>
      </c>
      <c r="E71" s="11">
        <f t="shared" si="4"/>
        <v>7600</v>
      </c>
      <c r="H71" s="9">
        <v>62</v>
      </c>
      <c r="I71" s="11">
        <f t="shared" si="1"/>
        <v>300.53625</v>
      </c>
      <c r="J71" s="11">
        <f t="shared" si="5"/>
        <v>0.53624999999999545</v>
      </c>
      <c r="K71" s="11">
        <f t="shared" si="6"/>
        <v>300</v>
      </c>
      <c r="L71" s="11">
        <f t="shared" si="7"/>
        <v>11400</v>
      </c>
    </row>
    <row r="72" spans="1:12" ht="18" customHeight="1" thickBot="1" x14ac:dyDescent="0.3">
      <c r="A72" s="9">
        <v>63</v>
      </c>
      <c r="B72" s="11">
        <f t="shared" si="8"/>
        <v>200.34833333333333</v>
      </c>
      <c r="C72" s="11">
        <f t="shared" si="2"/>
        <v>0.34833333333332916</v>
      </c>
      <c r="D72" s="11">
        <f t="shared" si="3"/>
        <v>200</v>
      </c>
      <c r="E72" s="11">
        <f t="shared" si="4"/>
        <v>7400</v>
      </c>
      <c r="H72" s="9">
        <v>63</v>
      </c>
      <c r="I72" s="11">
        <f t="shared" si="1"/>
        <v>300.52249999999998</v>
      </c>
      <c r="J72" s="11">
        <f t="shared" si="5"/>
        <v>0.52249999999997954</v>
      </c>
      <c r="K72" s="11">
        <f t="shared" si="6"/>
        <v>300</v>
      </c>
      <c r="L72" s="11">
        <f t="shared" si="7"/>
        <v>11100</v>
      </c>
    </row>
    <row r="73" spans="1:12" ht="18" customHeight="1" thickBot="1" x14ac:dyDescent="0.3">
      <c r="A73" s="9">
        <v>64</v>
      </c>
      <c r="B73" s="11">
        <f t="shared" si="8"/>
        <v>200.33916666666667</v>
      </c>
      <c r="C73" s="11">
        <f t="shared" si="2"/>
        <v>0.33916666666667084</v>
      </c>
      <c r="D73" s="11">
        <f t="shared" si="3"/>
        <v>200</v>
      </c>
      <c r="E73" s="11">
        <f t="shared" si="4"/>
        <v>7200</v>
      </c>
      <c r="H73" s="9">
        <v>64</v>
      </c>
      <c r="I73" s="11">
        <f t="shared" si="1"/>
        <v>300.50875000000002</v>
      </c>
      <c r="J73" s="11">
        <f t="shared" si="5"/>
        <v>0.50875000000002046</v>
      </c>
      <c r="K73" s="11">
        <f t="shared" si="6"/>
        <v>300</v>
      </c>
      <c r="L73" s="11">
        <f t="shared" si="7"/>
        <v>10800</v>
      </c>
    </row>
    <row r="74" spans="1:12" ht="18" customHeight="1" thickBot="1" x14ac:dyDescent="0.3">
      <c r="A74" s="9">
        <v>65</v>
      </c>
      <c r="B74" s="11">
        <f t="shared" ref="B74:B109" si="9">E73*$C$6/12+D74</f>
        <v>200.33</v>
      </c>
      <c r="C74" s="11">
        <f t="shared" si="2"/>
        <v>0.33000000000001251</v>
      </c>
      <c r="D74" s="11">
        <f t="shared" si="3"/>
        <v>200</v>
      </c>
      <c r="E74" s="11">
        <f t="shared" si="4"/>
        <v>7000</v>
      </c>
      <c r="H74" s="9">
        <v>65</v>
      </c>
      <c r="I74" s="11">
        <f t="shared" ref="I74:I109" si="10">L73*$C$6/12+K74</f>
        <v>300.495</v>
      </c>
      <c r="J74" s="11">
        <f t="shared" si="5"/>
        <v>0.49500000000000455</v>
      </c>
      <c r="K74" s="11">
        <f t="shared" si="6"/>
        <v>300</v>
      </c>
      <c r="L74" s="11">
        <f t="shared" si="7"/>
        <v>10500</v>
      </c>
    </row>
    <row r="75" spans="1:12" ht="18" customHeight="1" thickBot="1" x14ac:dyDescent="0.3">
      <c r="A75" s="9">
        <v>66</v>
      </c>
      <c r="B75" s="11">
        <f t="shared" si="9"/>
        <v>200.32083333333333</v>
      </c>
      <c r="C75" s="11">
        <f t="shared" ref="C75:C109" si="11">B75-D75</f>
        <v>0.32083333333332575</v>
      </c>
      <c r="D75" s="11">
        <f t="shared" ref="D75:D109" si="12">$C$4/$C$5</f>
        <v>200</v>
      </c>
      <c r="E75" s="11">
        <f t="shared" ref="E75:E109" si="13">E74-D75</f>
        <v>6800</v>
      </c>
      <c r="H75" s="9">
        <v>66</v>
      </c>
      <c r="I75" s="11">
        <f t="shared" si="10"/>
        <v>300.48124999999999</v>
      </c>
      <c r="J75" s="11">
        <f t="shared" ref="J75:J109" si="14">I75-K75</f>
        <v>0.48124999999998863</v>
      </c>
      <c r="K75" s="11">
        <f t="shared" ref="K75:K109" si="15">$I$4/$I$5</f>
        <v>300</v>
      </c>
      <c r="L75" s="11">
        <f t="shared" ref="L75:L109" si="16">L74-K75</f>
        <v>10200</v>
      </c>
    </row>
    <row r="76" spans="1:12" ht="18" customHeight="1" thickBot="1" x14ac:dyDescent="0.3">
      <c r="A76" s="9">
        <v>67</v>
      </c>
      <c r="B76" s="11">
        <f t="shared" si="9"/>
        <v>200.31166666666667</v>
      </c>
      <c r="C76" s="11">
        <f t="shared" si="11"/>
        <v>0.31166666666666742</v>
      </c>
      <c r="D76" s="11">
        <f t="shared" si="12"/>
        <v>200</v>
      </c>
      <c r="E76" s="11">
        <f t="shared" si="13"/>
        <v>6600</v>
      </c>
      <c r="H76" s="9">
        <v>67</v>
      </c>
      <c r="I76" s="11">
        <f t="shared" si="10"/>
        <v>300.46749999999997</v>
      </c>
      <c r="J76" s="11">
        <f t="shared" si="14"/>
        <v>0.46749999999997272</v>
      </c>
      <c r="K76" s="11">
        <f t="shared" si="15"/>
        <v>300</v>
      </c>
      <c r="L76" s="11">
        <f t="shared" si="16"/>
        <v>9900</v>
      </c>
    </row>
    <row r="77" spans="1:12" ht="18" customHeight="1" thickBot="1" x14ac:dyDescent="0.3">
      <c r="A77" s="9">
        <v>68</v>
      </c>
      <c r="B77" s="11">
        <f t="shared" si="9"/>
        <v>200.30250000000001</v>
      </c>
      <c r="C77" s="11">
        <f t="shared" si="11"/>
        <v>0.30250000000000909</v>
      </c>
      <c r="D77" s="11">
        <f t="shared" si="12"/>
        <v>200</v>
      </c>
      <c r="E77" s="11">
        <f t="shared" si="13"/>
        <v>6400</v>
      </c>
      <c r="H77" s="9">
        <v>68</v>
      </c>
      <c r="I77" s="11">
        <f t="shared" si="10"/>
        <v>300.45375000000001</v>
      </c>
      <c r="J77" s="11">
        <f t="shared" si="14"/>
        <v>0.45375000000001364</v>
      </c>
      <c r="K77" s="11">
        <f t="shared" si="15"/>
        <v>300</v>
      </c>
      <c r="L77" s="11">
        <f t="shared" si="16"/>
        <v>9600</v>
      </c>
    </row>
    <row r="78" spans="1:12" ht="18" customHeight="1" thickBot="1" x14ac:dyDescent="0.3">
      <c r="A78" s="9">
        <v>69</v>
      </c>
      <c r="B78" s="11">
        <f t="shared" si="9"/>
        <v>200.29333333333332</v>
      </c>
      <c r="C78" s="11">
        <f t="shared" si="11"/>
        <v>0.29333333333332234</v>
      </c>
      <c r="D78" s="11">
        <f t="shared" si="12"/>
        <v>200</v>
      </c>
      <c r="E78" s="11">
        <f t="shared" si="13"/>
        <v>6200</v>
      </c>
      <c r="H78" s="9">
        <v>69</v>
      </c>
      <c r="I78" s="11">
        <f t="shared" si="10"/>
        <v>300.44</v>
      </c>
      <c r="J78" s="11">
        <f t="shared" si="14"/>
        <v>0.43999999999999773</v>
      </c>
      <c r="K78" s="11">
        <f t="shared" si="15"/>
        <v>300</v>
      </c>
      <c r="L78" s="11">
        <f t="shared" si="16"/>
        <v>9300</v>
      </c>
    </row>
    <row r="79" spans="1:12" ht="18" customHeight="1" thickBot="1" x14ac:dyDescent="0.3">
      <c r="A79" s="9">
        <v>70</v>
      </c>
      <c r="B79" s="11">
        <f t="shared" si="9"/>
        <v>200.28416666666666</v>
      </c>
      <c r="C79" s="11">
        <f t="shared" si="11"/>
        <v>0.28416666666666401</v>
      </c>
      <c r="D79" s="11">
        <f t="shared" si="12"/>
        <v>200</v>
      </c>
      <c r="E79" s="11">
        <f t="shared" si="13"/>
        <v>6000</v>
      </c>
      <c r="H79" s="9">
        <v>70</v>
      </c>
      <c r="I79" s="11">
        <f t="shared" si="10"/>
        <v>300.42624999999998</v>
      </c>
      <c r="J79" s="11">
        <f t="shared" si="14"/>
        <v>0.42624999999998181</v>
      </c>
      <c r="K79" s="11">
        <f t="shared" si="15"/>
        <v>300</v>
      </c>
      <c r="L79" s="11">
        <f t="shared" si="16"/>
        <v>9000</v>
      </c>
    </row>
    <row r="80" spans="1:12" ht="18" customHeight="1" thickBot="1" x14ac:dyDescent="0.3">
      <c r="A80" s="9">
        <v>71</v>
      </c>
      <c r="B80" s="11">
        <f t="shared" si="9"/>
        <v>200.27500000000001</v>
      </c>
      <c r="C80" s="11">
        <f t="shared" si="11"/>
        <v>0.27500000000000568</v>
      </c>
      <c r="D80" s="11">
        <f t="shared" si="12"/>
        <v>200</v>
      </c>
      <c r="E80" s="11">
        <f t="shared" si="13"/>
        <v>5800</v>
      </c>
      <c r="H80" s="9">
        <v>71</v>
      </c>
      <c r="I80" s="11">
        <f t="shared" si="10"/>
        <v>300.41250000000002</v>
      </c>
      <c r="J80" s="11">
        <f t="shared" si="14"/>
        <v>0.41250000000002274</v>
      </c>
      <c r="K80" s="11">
        <f t="shared" si="15"/>
        <v>300</v>
      </c>
      <c r="L80" s="11">
        <f t="shared" si="16"/>
        <v>8700</v>
      </c>
    </row>
    <row r="81" spans="1:12" ht="18" customHeight="1" thickBot="1" x14ac:dyDescent="0.3">
      <c r="A81" s="9">
        <v>72</v>
      </c>
      <c r="B81" s="11">
        <f t="shared" si="9"/>
        <v>200.26583333333335</v>
      </c>
      <c r="C81" s="11">
        <f t="shared" si="11"/>
        <v>0.26583333333334735</v>
      </c>
      <c r="D81" s="11">
        <f t="shared" si="12"/>
        <v>200</v>
      </c>
      <c r="E81" s="11">
        <f t="shared" si="13"/>
        <v>5600</v>
      </c>
      <c r="H81" s="9">
        <v>72</v>
      </c>
      <c r="I81" s="11">
        <f t="shared" si="10"/>
        <v>300.39875000000001</v>
      </c>
      <c r="J81" s="11">
        <f t="shared" si="14"/>
        <v>0.39875000000000682</v>
      </c>
      <c r="K81" s="11">
        <f t="shared" si="15"/>
        <v>300</v>
      </c>
      <c r="L81" s="11">
        <f t="shared" si="16"/>
        <v>8400</v>
      </c>
    </row>
    <row r="82" spans="1:12" ht="18" customHeight="1" thickBot="1" x14ac:dyDescent="0.3">
      <c r="A82" s="9">
        <v>73</v>
      </c>
      <c r="B82" s="11">
        <f t="shared" si="9"/>
        <v>200.25666666666666</v>
      </c>
      <c r="C82" s="11">
        <f t="shared" si="11"/>
        <v>0.2566666666666606</v>
      </c>
      <c r="D82" s="11">
        <f t="shared" si="12"/>
        <v>200</v>
      </c>
      <c r="E82" s="11">
        <f t="shared" si="13"/>
        <v>5400</v>
      </c>
      <c r="H82" s="9">
        <v>73</v>
      </c>
      <c r="I82" s="11">
        <f t="shared" si="10"/>
        <v>300.38499999999999</v>
      </c>
      <c r="J82" s="11">
        <f t="shared" si="14"/>
        <v>0.38499999999999091</v>
      </c>
      <c r="K82" s="11">
        <f t="shared" si="15"/>
        <v>300</v>
      </c>
      <c r="L82" s="11">
        <f t="shared" si="16"/>
        <v>8100</v>
      </c>
    </row>
    <row r="83" spans="1:12" ht="18" customHeight="1" thickBot="1" x14ac:dyDescent="0.3">
      <c r="A83" s="9">
        <v>74</v>
      </c>
      <c r="B83" s="11">
        <f t="shared" si="9"/>
        <v>200.2475</v>
      </c>
      <c r="C83" s="11">
        <f t="shared" si="11"/>
        <v>0.24750000000000227</v>
      </c>
      <c r="D83" s="11">
        <f t="shared" si="12"/>
        <v>200</v>
      </c>
      <c r="E83" s="11">
        <f t="shared" si="13"/>
        <v>5200</v>
      </c>
      <c r="H83" s="9">
        <v>74</v>
      </c>
      <c r="I83" s="11">
        <f t="shared" si="10"/>
        <v>300.37124999999997</v>
      </c>
      <c r="J83" s="11">
        <f t="shared" si="14"/>
        <v>0.37124999999997499</v>
      </c>
      <c r="K83" s="11">
        <f t="shared" si="15"/>
        <v>300</v>
      </c>
      <c r="L83" s="11">
        <f t="shared" si="16"/>
        <v>7800</v>
      </c>
    </row>
    <row r="84" spans="1:12" ht="18" customHeight="1" thickBot="1" x14ac:dyDescent="0.3">
      <c r="A84" s="9">
        <v>75</v>
      </c>
      <c r="B84" s="11">
        <f t="shared" si="9"/>
        <v>200.23833333333334</v>
      </c>
      <c r="C84" s="11">
        <f t="shared" si="11"/>
        <v>0.23833333333334394</v>
      </c>
      <c r="D84" s="11">
        <f t="shared" si="12"/>
        <v>200</v>
      </c>
      <c r="E84" s="11">
        <f t="shared" si="13"/>
        <v>5000</v>
      </c>
      <c r="H84" s="9">
        <v>75</v>
      </c>
      <c r="I84" s="11">
        <f t="shared" si="10"/>
        <v>300.35750000000002</v>
      </c>
      <c r="J84" s="11">
        <f t="shared" si="14"/>
        <v>0.35750000000001592</v>
      </c>
      <c r="K84" s="11">
        <f t="shared" si="15"/>
        <v>300</v>
      </c>
      <c r="L84" s="11">
        <f t="shared" si="16"/>
        <v>7500</v>
      </c>
    </row>
    <row r="85" spans="1:12" ht="18" customHeight="1" thickBot="1" x14ac:dyDescent="0.3">
      <c r="A85" s="9">
        <v>76</v>
      </c>
      <c r="B85" s="11">
        <f t="shared" si="9"/>
        <v>200.22916666666666</v>
      </c>
      <c r="C85" s="11">
        <f t="shared" si="11"/>
        <v>0.22916666666665719</v>
      </c>
      <c r="D85" s="11">
        <f t="shared" si="12"/>
        <v>200</v>
      </c>
      <c r="E85" s="11">
        <f t="shared" si="13"/>
        <v>4800</v>
      </c>
      <c r="H85" s="9">
        <v>76</v>
      </c>
      <c r="I85" s="11">
        <f t="shared" si="10"/>
        <v>300.34375</v>
      </c>
      <c r="J85" s="11">
        <f t="shared" si="14"/>
        <v>0.34375</v>
      </c>
      <c r="K85" s="11">
        <f t="shared" si="15"/>
        <v>300</v>
      </c>
      <c r="L85" s="11">
        <f t="shared" si="16"/>
        <v>7200</v>
      </c>
    </row>
    <row r="86" spans="1:12" ht="18" customHeight="1" thickBot="1" x14ac:dyDescent="0.3">
      <c r="A86" s="9">
        <v>77</v>
      </c>
      <c r="B86" s="11">
        <f t="shared" si="9"/>
        <v>200.22</v>
      </c>
      <c r="C86" s="11">
        <f t="shared" si="11"/>
        <v>0.21999999999999886</v>
      </c>
      <c r="D86" s="11">
        <f t="shared" si="12"/>
        <v>200</v>
      </c>
      <c r="E86" s="11">
        <f t="shared" si="13"/>
        <v>4600</v>
      </c>
      <c r="H86" s="9">
        <v>77</v>
      </c>
      <c r="I86" s="11">
        <f t="shared" si="10"/>
        <v>300.33</v>
      </c>
      <c r="J86" s="11">
        <f t="shared" si="14"/>
        <v>0.32999999999998408</v>
      </c>
      <c r="K86" s="11">
        <f t="shared" si="15"/>
        <v>300</v>
      </c>
      <c r="L86" s="11">
        <f t="shared" si="16"/>
        <v>6900</v>
      </c>
    </row>
    <row r="87" spans="1:12" ht="18" customHeight="1" thickBot="1" x14ac:dyDescent="0.3">
      <c r="A87" s="9">
        <v>78</v>
      </c>
      <c r="B87" s="11">
        <f t="shared" si="9"/>
        <v>200.21083333333334</v>
      </c>
      <c r="C87" s="11">
        <f t="shared" si="11"/>
        <v>0.21083333333334053</v>
      </c>
      <c r="D87" s="11">
        <f t="shared" si="12"/>
        <v>200</v>
      </c>
      <c r="E87" s="11">
        <f t="shared" si="13"/>
        <v>4400</v>
      </c>
      <c r="H87" s="9">
        <v>78</v>
      </c>
      <c r="I87" s="11">
        <f t="shared" si="10"/>
        <v>300.31625000000003</v>
      </c>
      <c r="J87" s="11">
        <f t="shared" si="14"/>
        <v>0.31625000000002501</v>
      </c>
      <c r="K87" s="11">
        <f t="shared" si="15"/>
        <v>300</v>
      </c>
      <c r="L87" s="11">
        <f t="shared" si="16"/>
        <v>6600</v>
      </c>
    </row>
    <row r="88" spans="1:12" ht="18" customHeight="1" thickBot="1" x14ac:dyDescent="0.3">
      <c r="A88" s="9">
        <v>79</v>
      </c>
      <c r="B88" s="11">
        <f t="shared" si="9"/>
        <v>200.20166666666665</v>
      </c>
      <c r="C88" s="11">
        <f t="shared" si="11"/>
        <v>0.20166666666665378</v>
      </c>
      <c r="D88" s="11">
        <f t="shared" si="12"/>
        <v>200</v>
      </c>
      <c r="E88" s="11">
        <f t="shared" si="13"/>
        <v>4200</v>
      </c>
      <c r="H88" s="9">
        <v>79</v>
      </c>
      <c r="I88" s="11">
        <f t="shared" si="10"/>
        <v>300.30250000000001</v>
      </c>
      <c r="J88" s="11">
        <f t="shared" si="14"/>
        <v>0.30250000000000909</v>
      </c>
      <c r="K88" s="11">
        <f t="shared" si="15"/>
        <v>300</v>
      </c>
      <c r="L88" s="11">
        <f t="shared" si="16"/>
        <v>6300</v>
      </c>
    </row>
    <row r="89" spans="1:12" ht="18" customHeight="1" thickBot="1" x14ac:dyDescent="0.3">
      <c r="A89" s="9">
        <v>80</v>
      </c>
      <c r="B89" s="11">
        <f t="shared" si="9"/>
        <v>200.1925</v>
      </c>
      <c r="C89" s="11">
        <f t="shared" si="11"/>
        <v>0.19249999999999545</v>
      </c>
      <c r="D89" s="11">
        <f t="shared" si="12"/>
        <v>200</v>
      </c>
      <c r="E89" s="11">
        <f t="shared" si="13"/>
        <v>4000</v>
      </c>
      <c r="H89" s="9">
        <v>80</v>
      </c>
      <c r="I89" s="11">
        <f t="shared" si="10"/>
        <v>300.28874999999999</v>
      </c>
      <c r="J89" s="11">
        <f t="shared" si="14"/>
        <v>0.28874999999999318</v>
      </c>
      <c r="K89" s="11">
        <f t="shared" si="15"/>
        <v>300</v>
      </c>
      <c r="L89" s="11">
        <f t="shared" si="16"/>
        <v>6000</v>
      </c>
    </row>
    <row r="90" spans="1:12" ht="18" customHeight="1" thickBot="1" x14ac:dyDescent="0.3">
      <c r="A90" s="9">
        <v>81</v>
      </c>
      <c r="B90" s="11">
        <f t="shared" si="9"/>
        <v>200.18333333333334</v>
      </c>
      <c r="C90" s="11">
        <f t="shared" si="11"/>
        <v>0.18333333333333712</v>
      </c>
      <c r="D90" s="11">
        <f t="shared" si="12"/>
        <v>200</v>
      </c>
      <c r="E90" s="11">
        <f t="shared" si="13"/>
        <v>3800</v>
      </c>
      <c r="H90" s="9">
        <v>81</v>
      </c>
      <c r="I90" s="11">
        <f t="shared" si="10"/>
        <v>300.27499999999998</v>
      </c>
      <c r="J90" s="11">
        <f t="shared" si="14"/>
        <v>0.27499999999997726</v>
      </c>
      <c r="K90" s="11">
        <f t="shared" si="15"/>
        <v>300</v>
      </c>
      <c r="L90" s="11">
        <f t="shared" si="16"/>
        <v>5700</v>
      </c>
    </row>
    <row r="91" spans="1:12" ht="18" customHeight="1" thickBot="1" x14ac:dyDescent="0.3">
      <c r="A91" s="9">
        <v>82</v>
      </c>
      <c r="B91" s="11">
        <f t="shared" si="9"/>
        <v>200.17416666666668</v>
      </c>
      <c r="C91" s="11">
        <f t="shared" si="11"/>
        <v>0.17416666666667879</v>
      </c>
      <c r="D91" s="11">
        <f t="shared" si="12"/>
        <v>200</v>
      </c>
      <c r="E91" s="11">
        <f t="shared" si="13"/>
        <v>3600</v>
      </c>
      <c r="H91" s="9">
        <v>82</v>
      </c>
      <c r="I91" s="11">
        <f t="shared" si="10"/>
        <v>300.26125000000002</v>
      </c>
      <c r="J91" s="11">
        <f t="shared" si="14"/>
        <v>0.26125000000001819</v>
      </c>
      <c r="K91" s="11">
        <f t="shared" si="15"/>
        <v>300</v>
      </c>
      <c r="L91" s="11">
        <f t="shared" si="16"/>
        <v>5400</v>
      </c>
    </row>
    <row r="92" spans="1:12" ht="18" customHeight="1" thickBot="1" x14ac:dyDescent="0.3">
      <c r="A92" s="9">
        <v>83</v>
      </c>
      <c r="B92" s="11">
        <f t="shared" si="9"/>
        <v>200.16499999999999</v>
      </c>
      <c r="C92" s="11">
        <f t="shared" si="11"/>
        <v>0.16499999999999204</v>
      </c>
      <c r="D92" s="11">
        <f t="shared" si="12"/>
        <v>200</v>
      </c>
      <c r="E92" s="11">
        <f t="shared" si="13"/>
        <v>3400</v>
      </c>
      <c r="H92" s="9">
        <v>83</v>
      </c>
      <c r="I92" s="11">
        <f t="shared" si="10"/>
        <v>300.2475</v>
      </c>
      <c r="J92" s="11">
        <f t="shared" si="14"/>
        <v>0.24750000000000227</v>
      </c>
      <c r="K92" s="11">
        <f t="shared" si="15"/>
        <v>300</v>
      </c>
      <c r="L92" s="11">
        <f t="shared" si="16"/>
        <v>5100</v>
      </c>
    </row>
    <row r="93" spans="1:12" ht="18" customHeight="1" thickBot="1" x14ac:dyDescent="0.3">
      <c r="A93" s="9">
        <v>84</v>
      </c>
      <c r="B93" s="11">
        <f t="shared" si="9"/>
        <v>200.15583333333333</v>
      </c>
      <c r="C93" s="11">
        <f t="shared" si="11"/>
        <v>0.15583333333333371</v>
      </c>
      <c r="D93" s="11">
        <f t="shared" si="12"/>
        <v>200</v>
      </c>
      <c r="E93" s="11">
        <f t="shared" si="13"/>
        <v>3200</v>
      </c>
      <c r="H93" s="9">
        <v>84</v>
      </c>
      <c r="I93" s="11">
        <f t="shared" si="10"/>
        <v>300.23374999999999</v>
      </c>
      <c r="J93" s="11">
        <f t="shared" si="14"/>
        <v>0.23374999999998636</v>
      </c>
      <c r="K93" s="11">
        <f t="shared" si="15"/>
        <v>300</v>
      </c>
      <c r="L93" s="11">
        <f t="shared" si="16"/>
        <v>4800</v>
      </c>
    </row>
    <row r="94" spans="1:12" ht="18" customHeight="1" thickBot="1" x14ac:dyDescent="0.3">
      <c r="A94" s="9">
        <v>85</v>
      </c>
      <c r="B94" s="11">
        <f t="shared" si="9"/>
        <v>200.14666666666668</v>
      </c>
      <c r="C94" s="11">
        <f t="shared" si="11"/>
        <v>0.14666666666667538</v>
      </c>
      <c r="D94" s="11">
        <f t="shared" si="12"/>
        <v>200</v>
      </c>
      <c r="E94" s="11">
        <f t="shared" si="13"/>
        <v>3000</v>
      </c>
      <c r="H94" s="9">
        <v>85</v>
      </c>
      <c r="I94" s="11">
        <f t="shared" si="10"/>
        <v>300.22000000000003</v>
      </c>
      <c r="J94" s="11">
        <f t="shared" si="14"/>
        <v>0.22000000000002728</v>
      </c>
      <c r="K94" s="11">
        <f t="shared" si="15"/>
        <v>300</v>
      </c>
      <c r="L94" s="11">
        <f t="shared" si="16"/>
        <v>4500</v>
      </c>
    </row>
    <row r="95" spans="1:12" ht="18" customHeight="1" thickBot="1" x14ac:dyDescent="0.3">
      <c r="A95" s="9">
        <v>86</v>
      </c>
      <c r="B95" s="11">
        <f t="shared" si="9"/>
        <v>200.13749999999999</v>
      </c>
      <c r="C95" s="11">
        <f t="shared" si="11"/>
        <v>0.13749999999998863</v>
      </c>
      <c r="D95" s="11">
        <f t="shared" si="12"/>
        <v>200</v>
      </c>
      <c r="E95" s="11">
        <f t="shared" si="13"/>
        <v>2800</v>
      </c>
      <c r="H95" s="9">
        <v>86</v>
      </c>
      <c r="I95" s="11">
        <f t="shared" si="10"/>
        <v>300.20625000000001</v>
      </c>
      <c r="J95" s="11">
        <f t="shared" si="14"/>
        <v>0.20625000000001137</v>
      </c>
      <c r="K95" s="11">
        <f t="shared" si="15"/>
        <v>300</v>
      </c>
      <c r="L95" s="11">
        <f t="shared" si="16"/>
        <v>4200</v>
      </c>
    </row>
    <row r="96" spans="1:12" ht="18" customHeight="1" thickBot="1" x14ac:dyDescent="0.3">
      <c r="A96" s="9">
        <v>87</v>
      </c>
      <c r="B96" s="11">
        <f t="shared" si="9"/>
        <v>200.12833333333333</v>
      </c>
      <c r="C96" s="11">
        <f t="shared" si="11"/>
        <v>0.1283333333333303</v>
      </c>
      <c r="D96" s="11">
        <f t="shared" si="12"/>
        <v>200</v>
      </c>
      <c r="E96" s="11">
        <f t="shared" si="13"/>
        <v>2600</v>
      </c>
      <c r="H96" s="9">
        <v>87</v>
      </c>
      <c r="I96" s="11">
        <f t="shared" si="10"/>
        <v>300.1925</v>
      </c>
      <c r="J96" s="11">
        <f t="shared" si="14"/>
        <v>0.19249999999999545</v>
      </c>
      <c r="K96" s="11">
        <f t="shared" si="15"/>
        <v>300</v>
      </c>
      <c r="L96" s="11">
        <f t="shared" si="16"/>
        <v>3900</v>
      </c>
    </row>
    <row r="97" spans="1:12" ht="18" customHeight="1" thickBot="1" x14ac:dyDescent="0.3">
      <c r="A97" s="9">
        <v>88</v>
      </c>
      <c r="B97" s="11">
        <f t="shared" si="9"/>
        <v>200.11916666666667</v>
      </c>
      <c r="C97" s="11">
        <f t="shared" si="11"/>
        <v>0.11916666666667197</v>
      </c>
      <c r="D97" s="11">
        <f t="shared" si="12"/>
        <v>200</v>
      </c>
      <c r="E97" s="11">
        <f t="shared" si="13"/>
        <v>2400</v>
      </c>
      <c r="H97" s="9">
        <v>88</v>
      </c>
      <c r="I97" s="11">
        <f t="shared" si="10"/>
        <v>300.17874999999998</v>
      </c>
      <c r="J97" s="11">
        <f t="shared" si="14"/>
        <v>0.17874999999997954</v>
      </c>
      <c r="K97" s="11">
        <f t="shared" si="15"/>
        <v>300</v>
      </c>
      <c r="L97" s="11">
        <f t="shared" si="16"/>
        <v>3600</v>
      </c>
    </row>
    <row r="98" spans="1:12" ht="18" customHeight="1" thickBot="1" x14ac:dyDescent="0.3">
      <c r="A98" s="9">
        <v>89</v>
      </c>
      <c r="B98" s="11">
        <f t="shared" si="9"/>
        <v>200.11</v>
      </c>
      <c r="C98" s="11">
        <f t="shared" si="11"/>
        <v>0.11000000000001364</v>
      </c>
      <c r="D98" s="11">
        <f t="shared" si="12"/>
        <v>200</v>
      </c>
      <c r="E98" s="11">
        <f t="shared" si="13"/>
        <v>2200</v>
      </c>
      <c r="H98" s="9">
        <v>89</v>
      </c>
      <c r="I98" s="11">
        <f t="shared" si="10"/>
        <v>300.16500000000002</v>
      </c>
      <c r="J98" s="11">
        <f t="shared" si="14"/>
        <v>0.16500000000002046</v>
      </c>
      <c r="K98" s="11">
        <f t="shared" si="15"/>
        <v>300</v>
      </c>
      <c r="L98" s="11">
        <f t="shared" si="16"/>
        <v>3300</v>
      </c>
    </row>
    <row r="99" spans="1:12" ht="18" customHeight="1" thickBot="1" x14ac:dyDescent="0.3">
      <c r="A99" s="9">
        <v>90</v>
      </c>
      <c r="B99" s="11">
        <f t="shared" si="9"/>
        <v>200.10083333333333</v>
      </c>
      <c r="C99" s="11">
        <f t="shared" si="11"/>
        <v>0.10083333333332689</v>
      </c>
      <c r="D99" s="11">
        <f t="shared" si="12"/>
        <v>200</v>
      </c>
      <c r="E99" s="11">
        <f t="shared" si="13"/>
        <v>2000</v>
      </c>
      <c r="H99" s="9">
        <v>90</v>
      </c>
      <c r="I99" s="11">
        <f t="shared" si="10"/>
        <v>300.15125</v>
      </c>
      <c r="J99" s="11">
        <f t="shared" si="14"/>
        <v>0.15125000000000455</v>
      </c>
      <c r="K99" s="11">
        <f t="shared" si="15"/>
        <v>300</v>
      </c>
      <c r="L99" s="11">
        <f t="shared" si="16"/>
        <v>3000</v>
      </c>
    </row>
    <row r="100" spans="1:12" ht="18" customHeight="1" thickBot="1" x14ac:dyDescent="0.3">
      <c r="A100" s="9">
        <v>91</v>
      </c>
      <c r="B100" s="11">
        <f t="shared" si="9"/>
        <v>200.09166666666667</v>
      </c>
      <c r="C100" s="11">
        <f t="shared" si="11"/>
        <v>9.1666666666668561E-2</v>
      </c>
      <c r="D100" s="11">
        <f t="shared" si="12"/>
        <v>200</v>
      </c>
      <c r="E100" s="11">
        <f t="shared" si="13"/>
        <v>1800</v>
      </c>
      <c r="H100" s="9">
        <v>91</v>
      </c>
      <c r="I100" s="11">
        <f t="shared" si="10"/>
        <v>300.13749999999999</v>
      </c>
      <c r="J100" s="11">
        <f t="shared" si="14"/>
        <v>0.13749999999998863</v>
      </c>
      <c r="K100" s="11">
        <f t="shared" si="15"/>
        <v>300</v>
      </c>
      <c r="L100" s="11">
        <f t="shared" si="16"/>
        <v>2700</v>
      </c>
    </row>
    <row r="101" spans="1:12" ht="18" customHeight="1" thickBot="1" x14ac:dyDescent="0.3">
      <c r="A101" s="9">
        <v>92</v>
      </c>
      <c r="B101" s="11">
        <f t="shared" si="9"/>
        <v>200.08250000000001</v>
      </c>
      <c r="C101" s="11">
        <f t="shared" si="11"/>
        <v>8.2500000000010232E-2</v>
      </c>
      <c r="D101" s="11">
        <f t="shared" si="12"/>
        <v>200</v>
      </c>
      <c r="E101" s="11">
        <f t="shared" si="13"/>
        <v>1600</v>
      </c>
      <c r="H101" s="9">
        <v>92</v>
      </c>
      <c r="I101" s="11">
        <f t="shared" si="10"/>
        <v>300.12374999999997</v>
      </c>
      <c r="J101" s="11">
        <f t="shared" si="14"/>
        <v>0.12374999999997272</v>
      </c>
      <c r="K101" s="11">
        <f t="shared" si="15"/>
        <v>300</v>
      </c>
      <c r="L101" s="11">
        <f t="shared" si="16"/>
        <v>2400</v>
      </c>
    </row>
    <row r="102" spans="1:12" ht="18" customHeight="1" thickBot="1" x14ac:dyDescent="0.3">
      <c r="A102" s="9">
        <v>93</v>
      </c>
      <c r="B102" s="11">
        <f t="shared" si="9"/>
        <v>200.07333333333332</v>
      </c>
      <c r="C102" s="11">
        <f t="shared" si="11"/>
        <v>7.333333333332348E-2</v>
      </c>
      <c r="D102" s="11">
        <f t="shared" si="12"/>
        <v>200</v>
      </c>
      <c r="E102" s="11">
        <f t="shared" si="13"/>
        <v>1400</v>
      </c>
      <c r="H102" s="9">
        <v>93</v>
      </c>
      <c r="I102" s="11">
        <f t="shared" si="10"/>
        <v>300.11</v>
      </c>
      <c r="J102" s="11">
        <f t="shared" si="14"/>
        <v>0.11000000000001364</v>
      </c>
      <c r="K102" s="11">
        <f t="shared" si="15"/>
        <v>300</v>
      </c>
      <c r="L102" s="11">
        <f t="shared" si="16"/>
        <v>2100</v>
      </c>
    </row>
    <row r="103" spans="1:12" ht="18" customHeight="1" thickBot="1" x14ac:dyDescent="0.3">
      <c r="A103" s="9">
        <v>94</v>
      </c>
      <c r="B103" s="11">
        <f t="shared" si="9"/>
        <v>200.06416666666667</v>
      </c>
      <c r="C103" s="11">
        <f t="shared" si="11"/>
        <v>6.4166666666665151E-2</v>
      </c>
      <c r="D103" s="11">
        <f t="shared" si="12"/>
        <v>200</v>
      </c>
      <c r="E103" s="11">
        <f t="shared" si="13"/>
        <v>1200</v>
      </c>
      <c r="H103" s="9">
        <v>94</v>
      </c>
      <c r="I103" s="11">
        <f t="shared" si="10"/>
        <v>300.09625</v>
      </c>
      <c r="J103" s="11">
        <f t="shared" si="14"/>
        <v>9.6249999999997726E-2</v>
      </c>
      <c r="K103" s="11">
        <f t="shared" si="15"/>
        <v>300</v>
      </c>
      <c r="L103" s="11">
        <f t="shared" si="16"/>
        <v>1800</v>
      </c>
    </row>
    <row r="104" spans="1:12" ht="18" customHeight="1" thickBot="1" x14ac:dyDescent="0.3">
      <c r="A104" s="9">
        <v>95</v>
      </c>
      <c r="B104" s="11">
        <f t="shared" si="9"/>
        <v>200.05500000000001</v>
      </c>
      <c r="C104" s="11">
        <f t="shared" si="11"/>
        <v>5.5000000000006821E-2</v>
      </c>
      <c r="D104" s="11">
        <f t="shared" si="12"/>
        <v>200</v>
      </c>
      <c r="E104" s="11">
        <f t="shared" si="13"/>
        <v>1000</v>
      </c>
      <c r="H104" s="9">
        <v>95</v>
      </c>
      <c r="I104" s="11">
        <f t="shared" si="10"/>
        <v>300.08249999999998</v>
      </c>
      <c r="J104" s="11">
        <f t="shared" si="14"/>
        <v>8.249999999998181E-2</v>
      </c>
      <c r="K104" s="11">
        <f t="shared" si="15"/>
        <v>300</v>
      </c>
      <c r="L104" s="11">
        <f t="shared" si="16"/>
        <v>1500</v>
      </c>
    </row>
    <row r="105" spans="1:12" ht="18" customHeight="1" thickBot="1" x14ac:dyDescent="0.3">
      <c r="A105" s="9">
        <v>96</v>
      </c>
      <c r="B105" s="11">
        <f t="shared" si="9"/>
        <v>200.04583333333332</v>
      </c>
      <c r="C105" s="11">
        <f t="shared" si="11"/>
        <v>4.583333333332007E-2</v>
      </c>
      <c r="D105" s="11">
        <f t="shared" si="12"/>
        <v>200</v>
      </c>
      <c r="E105" s="11">
        <f t="shared" si="13"/>
        <v>800</v>
      </c>
      <c r="H105" s="9">
        <v>96</v>
      </c>
      <c r="I105" s="11">
        <f t="shared" si="10"/>
        <v>300.06875000000002</v>
      </c>
      <c r="J105" s="11">
        <f t="shared" si="14"/>
        <v>6.8750000000022737E-2</v>
      </c>
      <c r="K105" s="11">
        <f t="shared" si="15"/>
        <v>300</v>
      </c>
      <c r="L105" s="11">
        <f t="shared" si="16"/>
        <v>1200</v>
      </c>
    </row>
    <row r="106" spans="1:12" ht="18" customHeight="1" thickBot="1" x14ac:dyDescent="0.3">
      <c r="A106" s="9">
        <v>97</v>
      </c>
      <c r="B106" s="11">
        <f t="shared" si="9"/>
        <v>200.03666666666666</v>
      </c>
      <c r="C106" s="11">
        <f t="shared" si="11"/>
        <v>3.666666666666174E-2</v>
      </c>
      <c r="D106" s="11">
        <f t="shared" si="12"/>
        <v>200</v>
      </c>
      <c r="E106" s="11">
        <f t="shared" si="13"/>
        <v>600</v>
      </c>
      <c r="H106" s="9">
        <v>97</v>
      </c>
      <c r="I106" s="11">
        <f t="shared" si="10"/>
        <v>300.05500000000001</v>
      </c>
      <c r="J106" s="11">
        <f t="shared" si="14"/>
        <v>5.5000000000006821E-2</v>
      </c>
      <c r="K106" s="11">
        <f t="shared" si="15"/>
        <v>300</v>
      </c>
      <c r="L106" s="11">
        <f t="shared" si="16"/>
        <v>900</v>
      </c>
    </row>
    <row r="107" spans="1:12" ht="18" customHeight="1" thickBot="1" x14ac:dyDescent="0.3">
      <c r="A107" s="9">
        <v>98</v>
      </c>
      <c r="B107" s="11">
        <f t="shared" si="9"/>
        <v>200.0275</v>
      </c>
      <c r="C107" s="11">
        <f t="shared" si="11"/>
        <v>2.7500000000003411E-2</v>
      </c>
      <c r="D107" s="11">
        <f t="shared" si="12"/>
        <v>200</v>
      </c>
      <c r="E107" s="11">
        <f t="shared" si="13"/>
        <v>400</v>
      </c>
      <c r="H107" s="9">
        <v>98</v>
      </c>
      <c r="I107" s="11">
        <f t="shared" si="10"/>
        <v>300.04124999999999</v>
      </c>
      <c r="J107" s="11">
        <f t="shared" si="14"/>
        <v>4.1249999999990905E-2</v>
      </c>
      <c r="K107" s="11">
        <f t="shared" si="15"/>
        <v>300</v>
      </c>
      <c r="L107" s="11">
        <f t="shared" si="16"/>
        <v>600</v>
      </c>
    </row>
    <row r="108" spans="1:12" ht="18" customHeight="1" thickBot="1" x14ac:dyDescent="0.3">
      <c r="A108" s="9">
        <v>99</v>
      </c>
      <c r="B108" s="11">
        <f t="shared" si="9"/>
        <v>200.01833333333335</v>
      </c>
      <c r="C108" s="11">
        <f t="shared" si="11"/>
        <v>1.8333333333345081E-2</v>
      </c>
      <c r="D108" s="11">
        <f t="shared" si="12"/>
        <v>200</v>
      </c>
      <c r="E108" s="11">
        <f t="shared" si="13"/>
        <v>200</v>
      </c>
      <c r="H108" s="9">
        <v>99</v>
      </c>
      <c r="I108" s="11">
        <f t="shared" si="10"/>
        <v>300.02749999999997</v>
      </c>
      <c r="J108" s="11">
        <f t="shared" si="14"/>
        <v>2.7499999999974989E-2</v>
      </c>
      <c r="K108" s="11">
        <f t="shared" si="15"/>
        <v>300</v>
      </c>
      <c r="L108" s="11">
        <f t="shared" si="16"/>
        <v>300</v>
      </c>
    </row>
    <row r="109" spans="1:12" ht="18" customHeight="1" thickBot="1" x14ac:dyDescent="0.3">
      <c r="A109" s="9">
        <v>100</v>
      </c>
      <c r="B109" s="11">
        <f t="shared" si="9"/>
        <v>200.00916666666666</v>
      </c>
      <c r="C109" s="11">
        <f t="shared" si="11"/>
        <v>9.1666666666583296E-3</v>
      </c>
      <c r="D109" s="11">
        <f t="shared" si="12"/>
        <v>200</v>
      </c>
      <c r="E109" s="11">
        <f t="shared" si="13"/>
        <v>0</v>
      </c>
      <c r="H109" s="9">
        <v>100</v>
      </c>
      <c r="I109" s="11">
        <f t="shared" si="10"/>
        <v>300.01375000000002</v>
      </c>
      <c r="J109" s="11">
        <f t="shared" si="14"/>
        <v>1.3750000000015916E-2</v>
      </c>
      <c r="K109" s="11">
        <f t="shared" si="15"/>
        <v>300</v>
      </c>
      <c r="L109" s="11">
        <f t="shared" si="16"/>
        <v>0</v>
      </c>
    </row>
    <row r="110" spans="1:12" x14ac:dyDescent="0.25">
      <c r="B110" s="12">
        <f>SUM(B10:B109)</f>
        <v>20046.291666666672</v>
      </c>
      <c r="C110" s="12">
        <f>SUM(C10:C109)</f>
        <v>46.291666666666657</v>
      </c>
      <c r="D110" s="12">
        <f>SUM(D10:D109)</f>
        <v>20000</v>
      </c>
      <c r="I110" s="12">
        <f>SUM(I10:I109)</f>
        <v>30069.437499999996</v>
      </c>
      <c r="J110" s="12">
        <f>SUM(J10:J109)</f>
        <v>69.4375</v>
      </c>
      <c r="K110" s="12">
        <f>SUM(K10:K109)</f>
        <v>30000</v>
      </c>
    </row>
  </sheetData>
  <phoneticPr fontId="0" type="noConversion"/>
  <pageMargins left="0.75" right="0.75" top="1" bottom="1" header="0.5" footer="0.5"/>
  <pageSetup paperSize="9" orientation="portrait" horizontalDpi="360" verticalDpi="0" copies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12"/>
  <sheetViews>
    <sheetView topLeftCell="A97" workbookViewId="0">
      <selection activeCell="K7" sqref="K7"/>
    </sheetView>
  </sheetViews>
  <sheetFormatPr defaultRowHeight="12.9" x14ac:dyDescent="0.25"/>
  <cols>
    <col min="1" max="1" width="11" customWidth="1"/>
    <col min="2" max="5" width="20.81640625" customWidth="1"/>
    <col min="6" max="7" width="5.1796875" customWidth="1"/>
    <col min="8" max="8" width="11.7265625" customWidth="1"/>
    <col min="9" max="12" width="22" customWidth="1"/>
  </cols>
  <sheetData>
    <row r="1" spans="1:12" ht="29.3" customHeight="1" x14ac:dyDescent="0.4">
      <c r="B1" s="2" t="s">
        <v>2</v>
      </c>
      <c r="C1" s="2"/>
      <c r="D1" s="2"/>
    </row>
    <row r="2" spans="1:12" ht="19.5" customHeight="1" x14ac:dyDescent="0.25"/>
    <row r="3" spans="1:12" ht="23.25" customHeight="1" x14ac:dyDescent="0.25">
      <c r="A3" t="s">
        <v>3</v>
      </c>
      <c r="B3" s="4" t="s">
        <v>11</v>
      </c>
      <c r="C3" s="13">
        <v>800</v>
      </c>
      <c r="I3" s="14" t="s">
        <v>11</v>
      </c>
      <c r="J3" s="13">
        <v>1000</v>
      </c>
    </row>
    <row r="4" spans="1:12" ht="19.5" customHeight="1" x14ac:dyDescent="0.25">
      <c r="B4" s="4" t="s">
        <v>4</v>
      </c>
      <c r="C4" s="5">
        <v>40000</v>
      </c>
      <c r="I4" s="4" t="s">
        <v>4</v>
      </c>
      <c r="J4" s="5">
        <v>50000</v>
      </c>
    </row>
    <row r="5" spans="1:12" ht="19.5" customHeight="1" x14ac:dyDescent="0.25">
      <c r="B5" s="4" t="s">
        <v>6</v>
      </c>
      <c r="C5" s="6">
        <v>100</v>
      </c>
      <c r="I5" s="4" t="s">
        <v>6</v>
      </c>
      <c r="J5" s="6">
        <v>100</v>
      </c>
    </row>
    <row r="6" spans="1:12" ht="29.3" customHeight="1" x14ac:dyDescent="0.25">
      <c r="B6" s="8" t="s">
        <v>5</v>
      </c>
      <c r="C6" s="7">
        <v>5.5000000000000003E-4</v>
      </c>
      <c r="I6" s="8" t="s">
        <v>5</v>
      </c>
      <c r="J6" s="7">
        <v>5.5000000000000003E-4</v>
      </c>
    </row>
    <row r="7" spans="1:12" ht="19.5" customHeight="1" thickBot="1" x14ac:dyDescent="0.3"/>
    <row r="8" spans="1:12" ht="19.5" customHeight="1" thickBot="1" x14ac:dyDescent="0.3">
      <c r="A8" s="9" t="s">
        <v>7</v>
      </c>
      <c r="B8" s="9" t="s">
        <v>8</v>
      </c>
      <c r="C8" s="9" t="s">
        <v>0</v>
      </c>
      <c r="D8" s="9" t="s">
        <v>1</v>
      </c>
      <c r="E8" s="9" t="s">
        <v>9</v>
      </c>
      <c r="F8" s="1"/>
      <c r="H8" s="9" t="s">
        <v>7</v>
      </c>
      <c r="I8" s="9" t="s">
        <v>8</v>
      </c>
      <c r="J8" s="9" t="s">
        <v>0</v>
      </c>
      <c r="K8" s="9" t="s">
        <v>1</v>
      </c>
      <c r="L8" s="9" t="s">
        <v>9</v>
      </c>
    </row>
    <row r="9" spans="1:12" ht="19.5" customHeight="1" thickBot="1" x14ac:dyDescent="0.3">
      <c r="A9" s="9">
        <v>0</v>
      </c>
      <c r="B9" s="10" t="s">
        <v>10</v>
      </c>
      <c r="C9" s="10" t="s">
        <v>10</v>
      </c>
      <c r="D9" s="10" t="s">
        <v>10</v>
      </c>
      <c r="E9" s="11">
        <f xml:space="preserve"> C4</f>
        <v>40000</v>
      </c>
      <c r="H9" s="9">
        <v>0</v>
      </c>
      <c r="I9" s="10" t="s">
        <v>10</v>
      </c>
      <c r="J9" s="10" t="s">
        <v>10</v>
      </c>
      <c r="K9" s="10" t="s">
        <v>10</v>
      </c>
      <c r="L9" s="11">
        <f>J4</f>
        <v>50000</v>
      </c>
    </row>
    <row r="10" spans="1:12" ht="19.5" customHeight="1" thickBot="1" x14ac:dyDescent="0.3">
      <c r="A10" s="9">
        <v>1</v>
      </c>
      <c r="B10" s="11">
        <f t="shared" ref="B10:B73" si="0">E9*$C$6/12+D10</f>
        <v>401.83333333333331</v>
      </c>
      <c r="C10" s="11">
        <f>B10-D10</f>
        <v>1.8333333333333144</v>
      </c>
      <c r="D10" s="11">
        <f>$C$4/$C$5</f>
        <v>400</v>
      </c>
      <c r="E10" s="11">
        <f>E9-D10</f>
        <v>39600</v>
      </c>
      <c r="H10" s="9">
        <v>1</v>
      </c>
      <c r="I10" s="11">
        <f t="shared" ref="I10:I73" si="1">L9*$C$6/12+K10</f>
        <v>502.29166666666669</v>
      </c>
      <c r="J10" s="11">
        <f>I10-K10</f>
        <v>2.2916666666666856</v>
      </c>
      <c r="K10" s="11">
        <f>$J$4/$J$5</f>
        <v>500</v>
      </c>
      <c r="L10" s="11">
        <f>L9-K10</f>
        <v>49500</v>
      </c>
    </row>
    <row r="11" spans="1:12" ht="19.5" customHeight="1" thickBot="1" x14ac:dyDescent="0.3">
      <c r="A11" s="9">
        <v>2</v>
      </c>
      <c r="B11" s="11">
        <f t="shared" si="0"/>
        <v>401.815</v>
      </c>
      <c r="C11" s="11">
        <f t="shared" ref="C11:C74" si="2">B11-D11</f>
        <v>1.8149999999999977</v>
      </c>
      <c r="D11" s="11">
        <f t="shared" ref="D11:D74" si="3">$C$4/$C$5</f>
        <v>400</v>
      </c>
      <c r="E11" s="11">
        <f t="shared" ref="E11:E74" si="4">E10-D11</f>
        <v>39200</v>
      </c>
      <c r="H11" s="9">
        <v>2</v>
      </c>
      <c r="I11" s="11">
        <f t="shared" si="1"/>
        <v>502.26875000000001</v>
      </c>
      <c r="J11" s="11">
        <f t="shared" ref="J11:J74" si="5">I11-K11</f>
        <v>2.2687500000000114</v>
      </c>
      <c r="K11" s="11">
        <f t="shared" ref="K11:K74" si="6">$J$4/$J$5</f>
        <v>500</v>
      </c>
      <c r="L11" s="11">
        <f t="shared" ref="L11:L74" si="7">L10-K11</f>
        <v>49000</v>
      </c>
    </row>
    <row r="12" spans="1:12" ht="19.5" customHeight="1" thickBot="1" x14ac:dyDescent="0.3">
      <c r="A12" s="9">
        <v>3</v>
      </c>
      <c r="B12" s="11">
        <f t="shared" si="0"/>
        <v>401.79666666666668</v>
      </c>
      <c r="C12" s="11">
        <f t="shared" si="2"/>
        <v>1.7966666666666811</v>
      </c>
      <c r="D12" s="11">
        <f t="shared" si="3"/>
        <v>400</v>
      </c>
      <c r="E12" s="11">
        <f t="shared" si="4"/>
        <v>38800</v>
      </c>
      <c r="H12" s="9">
        <v>3</v>
      </c>
      <c r="I12" s="11">
        <f t="shared" si="1"/>
        <v>502.24583333333334</v>
      </c>
      <c r="J12" s="11">
        <f t="shared" si="5"/>
        <v>2.2458333333333371</v>
      </c>
      <c r="K12" s="11">
        <f t="shared" si="6"/>
        <v>500</v>
      </c>
      <c r="L12" s="11">
        <f t="shared" si="7"/>
        <v>48500</v>
      </c>
    </row>
    <row r="13" spans="1:12" ht="19.5" customHeight="1" thickBot="1" x14ac:dyDescent="0.3">
      <c r="A13" s="9">
        <v>4</v>
      </c>
      <c r="B13" s="11">
        <f t="shared" si="0"/>
        <v>401.77833333333331</v>
      </c>
      <c r="C13" s="11">
        <f t="shared" si="2"/>
        <v>1.7783333333333076</v>
      </c>
      <c r="D13" s="11">
        <f t="shared" si="3"/>
        <v>400</v>
      </c>
      <c r="E13" s="11">
        <f t="shared" si="4"/>
        <v>38400</v>
      </c>
      <c r="H13" s="9">
        <v>4</v>
      </c>
      <c r="I13" s="11">
        <f t="shared" si="1"/>
        <v>502.22291666666666</v>
      </c>
      <c r="J13" s="11">
        <f t="shared" si="5"/>
        <v>2.2229166666666629</v>
      </c>
      <c r="K13" s="11">
        <f t="shared" si="6"/>
        <v>500</v>
      </c>
      <c r="L13" s="11">
        <f t="shared" si="7"/>
        <v>48000</v>
      </c>
    </row>
    <row r="14" spans="1:12" ht="19.5" customHeight="1" thickBot="1" x14ac:dyDescent="0.3">
      <c r="A14" s="9">
        <v>5</v>
      </c>
      <c r="B14" s="11">
        <f t="shared" si="0"/>
        <v>401.76</v>
      </c>
      <c r="C14" s="11">
        <f t="shared" si="2"/>
        <v>1.7599999999999909</v>
      </c>
      <c r="D14" s="11">
        <f t="shared" si="3"/>
        <v>400</v>
      </c>
      <c r="E14" s="11">
        <f t="shared" si="4"/>
        <v>38000</v>
      </c>
      <c r="H14" s="9">
        <v>5</v>
      </c>
      <c r="I14" s="11">
        <f t="shared" si="1"/>
        <v>502.2</v>
      </c>
      <c r="J14" s="11">
        <f t="shared" si="5"/>
        <v>2.1999999999999886</v>
      </c>
      <c r="K14" s="11">
        <f t="shared" si="6"/>
        <v>500</v>
      </c>
      <c r="L14" s="11">
        <f t="shared" si="7"/>
        <v>47500</v>
      </c>
    </row>
    <row r="15" spans="1:12" ht="19.5" customHeight="1" thickBot="1" x14ac:dyDescent="0.3">
      <c r="A15" s="9">
        <v>6</v>
      </c>
      <c r="B15" s="11">
        <f t="shared" si="0"/>
        <v>401.74166666666667</v>
      </c>
      <c r="C15" s="11">
        <f t="shared" si="2"/>
        <v>1.7416666666666742</v>
      </c>
      <c r="D15" s="11">
        <f t="shared" si="3"/>
        <v>400</v>
      </c>
      <c r="E15" s="11">
        <f t="shared" si="4"/>
        <v>37600</v>
      </c>
      <c r="H15" s="9">
        <v>6</v>
      </c>
      <c r="I15" s="11">
        <f t="shared" si="1"/>
        <v>502.17708333333331</v>
      </c>
      <c r="J15" s="11">
        <f t="shared" si="5"/>
        <v>2.1770833333333144</v>
      </c>
      <c r="K15" s="11">
        <f t="shared" si="6"/>
        <v>500</v>
      </c>
      <c r="L15" s="11">
        <f t="shared" si="7"/>
        <v>47000</v>
      </c>
    </row>
    <row r="16" spans="1:12" ht="19.5" customHeight="1" thickBot="1" x14ac:dyDescent="0.3">
      <c r="A16" s="9">
        <v>7</v>
      </c>
      <c r="B16" s="11">
        <f t="shared" si="0"/>
        <v>401.72333333333336</v>
      </c>
      <c r="C16" s="11">
        <f t="shared" si="2"/>
        <v>1.7233333333333576</v>
      </c>
      <c r="D16" s="11">
        <f t="shared" si="3"/>
        <v>400</v>
      </c>
      <c r="E16" s="11">
        <f t="shared" si="4"/>
        <v>37200</v>
      </c>
      <c r="H16" s="9">
        <v>7</v>
      </c>
      <c r="I16" s="11">
        <f t="shared" si="1"/>
        <v>502.15416666666664</v>
      </c>
      <c r="J16" s="11">
        <f t="shared" si="5"/>
        <v>2.1541666666666401</v>
      </c>
      <c r="K16" s="11">
        <f t="shared" si="6"/>
        <v>500</v>
      </c>
      <c r="L16" s="11">
        <f t="shared" si="7"/>
        <v>46500</v>
      </c>
    </row>
    <row r="17" spans="1:12" ht="19.5" customHeight="1" thickBot="1" x14ac:dyDescent="0.3">
      <c r="A17" s="9">
        <v>8</v>
      </c>
      <c r="B17" s="11">
        <f t="shared" si="0"/>
        <v>401.70499999999998</v>
      </c>
      <c r="C17" s="11">
        <f t="shared" si="2"/>
        <v>1.7049999999999841</v>
      </c>
      <c r="D17" s="11">
        <f t="shared" si="3"/>
        <v>400</v>
      </c>
      <c r="E17" s="11">
        <f t="shared" si="4"/>
        <v>36800</v>
      </c>
      <c r="H17" s="9">
        <v>8</v>
      </c>
      <c r="I17" s="11">
        <f t="shared" si="1"/>
        <v>502.13125000000002</v>
      </c>
      <c r="J17" s="11">
        <f t="shared" si="5"/>
        <v>2.1312500000000227</v>
      </c>
      <c r="K17" s="11">
        <f t="shared" si="6"/>
        <v>500</v>
      </c>
      <c r="L17" s="11">
        <f t="shared" si="7"/>
        <v>46000</v>
      </c>
    </row>
    <row r="18" spans="1:12" ht="19.5" customHeight="1" thickBot="1" x14ac:dyDescent="0.3">
      <c r="A18" s="9">
        <v>9</v>
      </c>
      <c r="B18" s="11">
        <f t="shared" si="0"/>
        <v>401.68666666666667</v>
      </c>
      <c r="C18" s="11">
        <f t="shared" si="2"/>
        <v>1.6866666666666674</v>
      </c>
      <c r="D18" s="11">
        <f t="shared" si="3"/>
        <v>400</v>
      </c>
      <c r="E18" s="11">
        <f t="shared" si="4"/>
        <v>36400</v>
      </c>
      <c r="H18" s="9">
        <v>9</v>
      </c>
      <c r="I18" s="11">
        <f t="shared" si="1"/>
        <v>502.10833333333335</v>
      </c>
      <c r="J18" s="11">
        <f t="shared" si="5"/>
        <v>2.1083333333333485</v>
      </c>
      <c r="K18" s="11">
        <f t="shared" si="6"/>
        <v>500</v>
      </c>
      <c r="L18" s="11">
        <f t="shared" si="7"/>
        <v>45500</v>
      </c>
    </row>
    <row r="19" spans="1:12" ht="19.5" customHeight="1" thickBot="1" x14ac:dyDescent="0.3">
      <c r="A19" s="9">
        <v>10</v>
      </c>
      <c r="B19" s="11">
        <f t="shared" si="0"/>
        <v>401.66833333333335</v>
      </c>
      <c r="C19" s="11">
        <f t="shared" si="2"/>
        <v>1.6683333333333508</v>
      </c>
      <c r="D19" s="11">
        <f t="shared" si="3"/>
        <v>400</v>
      </c>
      <c r="E19" s="11">
        <f t="shared" si="4"/>
        <v>36000</v>
      </c>
      <c r="H19" s="9">
        <v>10</v>
      </c>
      <c r="I19" s="11">
        <f t="shared" si="1"/>
        <v>502.08541666666667</v>
      </c>
      <c r="J19" s="11">
        <f t="shared" si="5"/>
        <v>2.0854166666666742</v>
      </c>
      <c r="K19" s="11">
        <f t="shared" si="6"/>
        <v>500</v>
      </c>
      <c r="L19" s="11">
        <f t="shared" si="7"/>
        <v>45000</v>
      </c>
    </row>
    <row r="20" spans="1:12" ht="19.5" customHeight="1" thickBot="1" x14ac:dyDescent="0.3">
      <c r="A20" s="9">
        <v>11</v>
      </c>
      <c r="B20" s="11">
        <f t="shared" si="0"/>
        <v>401.65</v>
      </c>
      <c r="C20" s="11">
        <f t="shared" si="2"/>
        <v>1.6499999999999773</v>
      </c>
      <c r="D20" s="11">
        <f t="shared" si="3"/>
        <v>400</v>
      </c>
      <c r="E20" s="11">
        <f t="shared" si="4"/>
        <v>35600</v>
      </c>
      <c r="H20" s="9">
        <v>11</v>
      </c>
      <c r="I20" s="11">
        <f t="shared" si="1"/>
        <v>502.0625</v>
      </c>
      <c r="J20" s="11">
        <f t="shared" si="5"/>
        <v>2.0625</v>
      </c>
      <c r="K20" s="11">
        <f t="shared" si="6"/>
        <v>500</v>
      </c>
      <c r="L20" s="11">
        <f t="shared" si="7"/>
        <v>44500</v>
      </c>
    </row>
    <row r="21" spans="1:12" ht="19.5" customHeight="1" thickBot="1" x14ac:dyDescent="0.3">
      <c r="A21" s="9">
        <v>12</v>
      </c>
      <c r="B21" s="11">
        <f t="shared" si="0"/>
        <v>401.63166666666666</v>
      </c>
      <c r="C21" s="11">
        <f t="shared" si="2"/>
        <v>1.6316666666666606</v>
      </c>
      <c r="D21" s="11">
        <f t="shared" si="3"/>
        <v>400</v>
      </c>
      <c r="E21" s="11">
        <f t="shared" si="4"/>
        <v>35200</v>
      </c>
      <c r="H21" s="9">
        <v>12</v>
      </c>
      <c r="I21" s="11">
        <f t="shared" si="1"/>
        <v>502.03958333333333</v>
      </c>
      <c r="J21" s="11">
        <f t="shared" si="5"/>
        <v>2.0395833333333258</v>
      </c>
      <c r="K21" s="11">
        <f t="shared" si="6"/>
        <v>500</v>
      </c>
      <c r="L21" s="11">
        <f t="shared" si="7"/>
        <v>44000</v>
      </c>
    </row>
    <row r="22" spans="1:12" ht="19.5" customHeight="1" thickBot="1" x14ac:dyDescent="0.3">
      <c r="A22" s="9">
        <v>13</v>
      </c>
      <c r="B22" s="11">
        <f t="shared" si="0"/>
        <v>401.61333333333334</v>
      </c>
      <c r="C22" s="11">
        <f t="shared" si="2"/>
        <v>1.6133333333333439</v>
      </c>
      <c r="D22" s="11">
        <f t="shared" si="3"/>
        <v>400</v>
      </c>
      <c r="E22" s="11">
        <f t="shared" si="4"/>
        <v>34800</v>
      </c>
      <c r="H22" s="9">
        <v>13</v>
      </c>
      <c r="I22" s="11">
        <f t="shared" si="1"/>
        <v>502.01666666666665</v>
      </c>
      <c r="J22" s="11">
        <f t="shared" si="5"/>
        <v>2.0166666666666515</v>
      </c>
      <c r="K22" s="11">
        <f t="shared" si="6"/>
        <v>500</v>
      </c>
      <c r="L22" s="11">
        <f t="shared" si="7"/>
        <v>43500</v>
      </c>
    </row>
    <row r="23" spans="1:12" ht="19.5" customHeight="1" thickBot="1" x14ac:dyDescent="0.3">
      <c r="A23" s="9">
        <v>14</v>
      </c>
      <c r="B23" s="11">
        <f t="shared" si="0"/>
        <v>401.59500000000003</v>
      </c>
      <c r="C23" s="11">
        <f t="shared" si="2"/>
        <v>1.5950000000000273</v>
      </c>
      <c r="D23" s="11">
        <f t="shared" si="3"/>
        <v>400</v>
      </c>
      <c r="E23" s="11">
        <f t="shared" si="4"/>
        <v>34400</v>
      </c>
      <c r="H23" s="9">
        <v>14</v>
      </c>
      <c r="I23" s="11">
        <f t="shared" si="1"/>
        <v>501.99374999999998</v>
      </c>
      <c r="J23" s="11">
        <f t="shared" si="5"/>
        <v>1.9937499999999773</v>
      </c>
      <c r="K23" s="11">
        <f t="shared" si="6"/>
        <v>500</v>
      </c>
      <c r="L23" s="11">
        <f t="shared" si="7"/>
        <v>43000</v>
      </c>
    </row>
    <row r="24" spans="1:12" ht="19.5" customHeight="1" thickBot="1" x14ac:dyDescent="0.3">
      <c r="A24" s="9">
        <v>15</v>
      </c>
      <c r="B24" s="11">
        <f t="shared" si="0"/>
        <v>401.57666666666665</v>
      </c>
      <c r="C24" s="11">
        <f t="shared" si="2"/>
        <v>1.5766666666666538</v>
      </c>
      <c r="D24" s="11">
        <f t="shared" si="3"/>
        <v>400</v>
      </c>
      <c r="E24" s="11">
        <f t="shared" si="4"/>
        <v>34000</v>
      </c>
      <c r="H24" s="9">
        <v>15</v>
      </c>
      <c r="I24" s="11">
        <f t="shared" si="1"/>
        <v>501.97083333333336</v>
      </c>
      <c r="J24" s="11">
        <f t="shared" si="5"/>
        <v>1.9708333333333599</v>
      </c>
      <c r="K24" s="11">
        <f t="shared" si="6"/>
        <v>500</v>
      </c>
      <c r="L24" s="11">
        <f t="shared" si="7"/>
        <v>42500</v>
      </c>
    </row>
    <row r="25" spans="1:12" ht="19.5" customHeight="1" thickBot="1" x14ac:dyDescent="0.3">
      <c r="A25" s="9">
        <v>16</v>
      </c>
      <c r="B25" s="11">
        <f t="shared" si="0"/>
        <v>401.55833333333334</v>
      </c>
      <c r="C25" s="11">
        <f t="shared" si="2"/>
        <v>1.5583333333333371</v>
      </c>
      <c r="D25" s="11">
        <f t="shared" si="3"/>
        <v>400</v>
      </c>
      <c r="E25" s="11">
        <f t="shared" si="4"/>
        <v>33600</v>
      </c>
      <c r="H25" s="9">
        <v>16</v>
      </c>
      <c r="I25" s="11">
        <f t="shared" si="1"/>
        <v>501.94791666666669</v>
      </c>
      <c r="J25" s="11">
        <f t="shared" si="5"/>
        <v>1.9479166666666856</v>
      </c>
      <c r="K25" s="11">
        <f t="shared" si="6"/>
        <v>500</v>
      </c>
      <c r="L25" s="11">
        <f t="shared" si="7"/>
        <v>42000</v>
      </c>
    </row>
    <row r="26" spans="1:12" ht="19.5" customHeight="1" thickBot="1" x14ac:dyDescent="0.3">
      <c r="A26" s="9">
        <v>17</v>
      </c>
      <c r="B26" s="11">
        <f t="shared" si="0"/>
        <v>401.54</v>
      </c>
      <c r="C26" s="11">
        <f t="shared" si="2"/>
        <v>1.5400000000000205</v>
      </c>
      <c r="D26" s="11">
        <f t="shared" si="3"/>
        <v>400</v>
      </c>
      <c r="E26" s="11">
        <f t="shared" si="4"/>
        <v>33200</v>
      </c>
      <c r="H26" s="9">
        <v>17</v>
      </c>
      <c r="I26" s="11">
        <f t="shared" si="1"/>
        <v>501.92500000000001</v>
      </c>
      <c r="J26" s="11">
        <f t="shared" si="5"/>
        <v>1.9250000000000114</v>
      </c>
      <c r="K26" s="11">
        <f t="shared" si="6"/>
        <v>500</v>
      </c>
      <c r="L26" s="11">
        <f t="shared" si="7"/>
        <v>41500</v>
      </c>
    </row>
    <row r="27" spans="1:12" ht="19.5" customHeight="1" thickBot="1" x14ac:dyDescent="0.3">
      <c r="A27" s="9">
        <v>18</v>
      </c>
      <c r="B27" s="11">
        <f t="shared" si="0"/>
        <v>401.52166666666665</v>
      </c>
      <c r="C27" s="11">
        <f t="shared" si="2"/>
        <v>1.521666666666647</v>
      </c>
      <c r="D27" s="11">
        <f t="shared" si="3"/>
        <v>400</v>
      </c>
      <c r="E27" s="11">
        <f t="shared" si="4"/>
        <v>32800</v>
      </c>
      <c r="H27" s="9">
        <v>18</v>
      </c>
      <c r="I27" s="11">
        <f t="shared" si="1"/>
        <v>501.90208333333334</v>
      </c>
      <c r="J27" s="11">
        <f t="shared" si="5"/>
        <v>1.9020833333333371</v>
      </c>
      <c r="K27" s="11">
        <f t="shared" si="6"/>
        <v>500</v>
      </c>
      <c r="L27" s="11">
        <f t="shared" si="7"/>
        <v>41000</v>
      </c>
    </row>
    <row r="28" spans="1:12" ht="19.5" customHeight="1" thickBot="1" x14ac:dyDescent="0.3">
      <c r="A28" s="9">
        <v>19</v>
      </c>
      <c r="B28" s="11">
        <f t="shared" si="0"/>
        <v>401.50333333333333</v>
      </c>
      <c r="C28" s="11">
        <f t="shared" si="2"/>
        <v>1.5033333333333303</v>
      </c>
      <c r="D28" s="11">
        <f t="shared" si="3"/>
        <v>400</v>
      </c>
      <c r="E28" s="11">
        <f t="shared" si="4"/>
        <v>32400</v>
      </c>
      <c r="H28" s="9">
        <v>19</v>
      </c>
      <c r="I28" s="11">
        <f t="shared" si="1"/>
        <v>501.87916666666666</v>
      </c>
      <c r="J28" s="11">
        <f t="shared" si="5"/>
        <v>1.8791666666666629</v>
      </c>
      <c r="K28" s="11">
        <f t="shared" si="6"/>
        <v>500</v>
      </c>
      <c r="L28" s="11">
        <f t="shared" si="7"/>
        <v>40500</v>
      </c>
    </row>
    <row r="29" spans="1:12" ht="19.5" customHeight="1" thickBot="1" x14ac:dyDescent="0.3">
      <c r="A29" s="9">
        <v>20</v>
      </c>
      <c r="B29" s="11">
        <f t="shared" si="0"/>
        <v>401.48500000000001</v>
      </c>
      <c r="C29" s="11">
        <f t="shared" si="2"/>
        <v>1.4850000000000136</v>
      </c>
      <c r="D29" s="11">
        <f t="shared" si="3"/>
        <v>400</v>
      </c>
      <c r="E29" s="11">
        <f t="shared" si="4"/>
        <v>32000</v>
      </c>
      <c r="H29" s="9">
        <v>20</v>
      </c>
      <c r="I29" s="11">
        <f t="shared" si="1"/>
        <v>501.85624999999999</v>
      </c>
      <c r="J29" s="11">
        <f t="shared" si="5"/>
        <v>1.8562499999999886</v>
      </c>
      <c r="K29" s="11">
        <f t="shared" si="6"/>
        <v>500</v>
      </c>
      <c r="L29" s="11">
        <f t="shared" si="7"/>
        <v>40000</v>
      </c>
    </row>
    <row r="30" spans="1:12" ht="19.5" customHeight="1" thickBot="1" x14ac:dyDescent="0.3">
      <c r="A30" s="9">
        <v>21</v>
      </c>
      <c r="B30" s="11">
        <f t="shared" si="0"/>
        <v>401.46666666666664</v>
      </c>
      <c r="C30" s="11">
        <f t="shared" si="2"/>
        <v>1.4666666666666401</v>
      </c>
      <c r="D30" s="11">
        <f t="shared" si="3"/>
        <v>400</v>
      </c>
      <c r="E30" s="11">
        <f t="shared" si="4"/>
        <v>31600</v>
      </c>
      <c r="H30" s="9">
        <v>21</v>
      </c>
      <c r="I30" s="11">
        <f t="shared" si="1"/>
        <v>501.83333333333331</v>
      </c>
      <c r="J30" s="11">
        <f t="shared" si="5"/>
        <v>1.8333333333333144</v>
      </c>
      <c r="K30" s="11">
        <f t="shared" si="6"/>
        <v>500</v>
      </c>
      <c r="L30" s="11">
        <f t="shared" si="7"/>
        <v>39500</v>
      </c>
    </row>
    <row r="31" spans="1:12" ht="19.5" customHeight="1" thickBot="1" x14ac:dyDescent="0.3">
      <c r="A31" s="9">
        <v>22</v>
      </c>
      <c r="B31" s="11">
        <f t="shared" si="0"/>
        <v>401.44833333333332</v>
      </c>
      <c r="C31" s="11">
        <f t="shared" si="2"/>
        <v>1.4483333333333235</v>
      </c>
      <c r="D31" s="11">
        <f t="shared" si="3"/>
        <v>400</v>
      </c>
      <c r="E31" s="11">
        <f t="shared" si="4"/>
        <v>31200</v>
      </c>
      <c r="H31" s="9">
        <v>22</v>
      </c>
      <c r="I31" s="11">
        <f t="shared" si="1"/>
        <v>501.81041666666664</v>
      </c>
      <c r="J31" s="11">
        <f t="shared" si="5"/>
        <v>1.8104166666666401</v>
      </c>
      <c r="K31" s="11">
        <f t="shared" si="6"/>
        <v>500</v>
      </c>
      <c r="L31" s="11">
        <f t="shared" si="7"/>
        <v>39000</v>
      </c>
    </row>
    <row r="32" spans="1:12" ht="19.5" customHeight="1" thickBot="1" x14ac:dyDescent="0.3">
      <c r="A32" s="9">
        <v>23</v>
      </c>
      <c r="B32" s="11">
        <f t="shared" si="0"/>
        <v>401.43</v>
      </c>
      <c r="C32" s="11">
        <f t="shared" si="2"/>
        <v>1.4300000000000068</v>
      </c>
      <c r="D32" s="11">
        <f t="shared" si="3"/>
        <v>400</v>
      </c>
      <c r="E32" s="11">
        <f t="shared" si="4"/>
        <v>30800</v>
      </c>
      <c r="H32" s="9">
        <v>23</v>
      </c>
      <c r="I32" s="11">
        <f t="shared" si="1"/>
        <v>501.78750000000002</v>
      </c>
      <c r="J32" s="11">
        <f t="shared" si="5"/>
        <v>1.7875000000000227</v>
      </c>
      <c r="K32" s="11">
        <f t="shared" si="6"/>
        <v>500</v>
      </c>
      <c r="L32" s="11">
        <f t="shared" si="7"/>
        <v>38500</v>
      </c>
    </row>
    <row r="33" spans="1:12" ht="19.5" customHeight="1" thickBot="1" x14ac:dyDescent="0.3">
      <c r="A33" s="9">
        <v>24</v>
      </c>
      <c r="B33" s="11">
        <f t="shared" si="0"/>
        <v>401.41166666666669</v>
      </c>
      <c r="C33" s="11">
        <f t="shared" si="2"/>
        <v>1.4116666666666902</v>
      </c>
      <c r="D33" s="11">
        <f t="shared" si="3"/>
        <v>400</v>
      </c>
      <c r="E33" s="11">
        <f t="shared" si="4"/>
        <v>30400</v>
      </c>
      <c r="H33" s="9">
        <v>24</v>
      </c>
      <c r="I33" s="11">
        <f t="shared" si="1"/>
        <v>501.76458333333335</v>
      </c>
      <c r="J33" s="11">
        <f t="shared" si="5"/>
        <v>1.7645833333333485</v>
      </c>
      <c r="K33" s="11">
        <f t="shared" si="6"/>
        <v>500</v>
      </c>
      <c r="L33" s="11">
        <f t="shared" si="7"/>
        <v>38000</v>
      </c>
    </row>
    <row r="34" spans="1:12" ht="19.5" customHeight="1" thickBot="1" x14ac:dyDescent="0.3">
      <c r="A34" s="9">
        <v>25</v>
      </c>
      <c r="B34" s="11">
        <f t="shared" si="0"/>
        <v>401.39333333333332</v>
      </c>
      <c r="C34" s="11">
        <f t="shared" si="2"/>
        <v>1.3933333333333167</v>
      </c>
      <c r="D34" s="11">
        <f t="shared" si="3"/>
        <v>400</v>
      </c>
      <c r="E34" s="11">
        <f t="shared" si="4"/>
        <v>30000</v>
      </c>
      <c r="H34" s="9">
        <v>25</v>
      </c>
      <c r="I34" s="11">
        <f t="shared" si="1"/>
        <v>501.74166666666667</v>
      </c>
      <c r="J34" s="11">
        <f t="shared" si="5"/>
        <v>1.7416666666666742</v>
      </c>
      <c r="K34" s="11">
        <f t="shared" si="6"/>
        <v>500</v>
      </c>
      <c r="L34" s="11">
        <f t="shared" si="7"/>
        <v>37500</v>
      </c>
    </row>
    <row r="35" spans="1:12" ht="19.5" customHeight="1" thickBot="1" x14ac:dyDescent="0.3">
      <c r="A35" s="9">
        <v>26</v>
      </c>
      <c r="B35" s="11">
        <f t="shared" si="0"/>
        <v>401.375</v>
      </c>
      <c r="C35" s="11">
        <f t="shared" si="2"/>
        <v>1.375</v>
      </c>
      <c r="D35" s="11">
        <f t="shared" si="3"/>
        <v>400</v>
      </c>
      <c r="E35" s="11">
        <f t="shared" si="4"/>
        <v>29600</v>
      </c>
      <c r="H35" s="9">
        <v>26</v>
      </c>
      <c r="I35" s="11">
        <f t="shared" si="1"/>
        <v>501.71875</v>
      </c>
      <c r="J35" s="11">
        <f t="shared" si="5"/>
        <v>1.71875</v>
      </c>
      <c r="K35" s="11">
        <f t="shared" si="6"/>
        <v>500</v>
      </c>
      <c r="L35" s="11">
        <f t="shared" si="7"/>
        <v>37000</v>
      </c>
    </row>
    <row r="36" spans="1:12" ht="19.5" customHeight="1" thickBot="1" x14ac:dyDescent="0.3">
      <c r="A36" s="9">
        <v>27</v>
      </c>
      <c r="B36" s="11">
        <f t="shared" si="0"/>
        <v>401.35666666666668</v>
      </c>
      <c r="C36" s="11">
        <f t="shared" si="2"/>
        <v>1.3566666666666833</v>
      </c>
      <c r="D36" s="11">
        <f t="shared" si="3"/>
        <v>400</v>
      </c>
      <c r="E36" s="11">
        <f t="shared" si="4"/>
        <v>29200</v>
      </c>
      <c r="H36" s="9">
        <v>27</v>
      </c>
      <c r="I36" s="11">
        <f t="shared" si="1"/>
        <v>501.69583333333333</v>
      </c>
      <c r="J36" s="11">
        <f t="shared" si="5"/>
        <v>1.6958333333333258</v>
      </c>
      <c r="K36" s="11">
        <f t="shared" si="6"/>
        <v>500</v>
      </c>
      <c r="L36" s="11">
        <f t="shared" si="7"/>
        <v>36500</v>
      </c>
    </row>
    <row r="37" spans="1:12" ht="19.5" customHeight="1" thickBot="1" x14ac:dyDescent="0.3">
      <c r="A37" s="9">
        <v>28</v>
      </c>
      <c r="B37" s="11">
        <f t="shared" si="0"/>
        <v>401.33833333333331</v>
      </c>
      <c r="C37" s="11">
        <f t="shared" si="2"/>
        <v>1.3383333333333098</v>
      </c>
      <c r="D37" s="11">
        <f t="shared" si="3"/>
        <v>400</v>
      </c>
      <c r="E37" s="11">
        <f t="shared" si="4"/>
        <v>28800</v>
      </c>
      <c r="H37" s="9">
        <v>28</v>
      </c>
      <c r="I37" s="11">
        <f t="shared" si="1"/>
        <v>501.67291666666665</v>
      </c>
      <c r="J37" s="11">
        <f t="shared" si="5"/>
        <v>1.6729166666666515</v>
      </c>
      <c r="K37" s="11">
        <f t="shared" si="6"/>
        <v>500</v>
      </c>
      <c r="L37" s="11">
        <f t="shared" si="7"/>
        <v>36000</v>
      </c>
    </row>
    <row r="38" spans="1:12" ht="19.5" customHeight="1" thickBot="1" x14ac:dyDescent="0.3">
      <c r="A38" s="9">
        <v>29</v>
      </c>
      <c r="B38" s="11">
        <f t="shared" si="0"/>
        <v>401.32</v>
      </c>
      <c r="C38" s="11">
        <f t="shared" si="2"/>
        <v>1.3199999999999932</v>
      </c>
      <c r="D38" s="11">
        <f t="shared" si="3"/>
        <v>400</v>
      </c>
      <c r="E38" s="11">
        <f t="shared" si="4"/>
        <v>28400</v>
      </c>
      <c r="H38" s="9">
        <v>29</v>
      </c>
      <c r="I38" s="11">
        <f t="shared" si="1"/>
        <v>501.65</v>
      </c>
      <c r="J38" s="11">
        <f t="shared" si="5"/>
        <v>1.6499999999999773</v>
      </c>
      <c r="K38" s="11">
        <f t="shared" si="6"/>
        <v>500</v>
      </c>
      <c r="L38" s="11">
        <f t="shared" si="7"/>
        <v>35500</v>
      </c>
    </row>
    <row r="39" spans="1:12" ht="19.5" customHeight="1" thickBot="1" x14ac:dyDescent="0.3">
      <c r="A39" s="9">
        <v>30</v>
      </c>
      <c r="B39" s="11">
        <f t="shared" si="0"/>
        <v>401.30166666666668</v>
      </c>
      <c r="C39" s="11">
        <f t="shared" si="2"/>
        <v>1.3016666666666765</v>
      </c>
      <c r="D39" s="11">
        <f t="shared" si="3"/>
        <v>400</v>
      </c>
      <c r="E39" s="11">
        <f t="shared" si="4"/>
        <v>28000</v>
      </c>
      <c r="H39" s="9">
        <v>30</v>
      </c>
      <c r="I39" s="11">
        <f t="shared" si="1"/>
        <v>501.62708333333336</v>
      </c>
      <c r="J39" s="11">
        <f t="shared" si="5"/>
        <v>1.6270833333333599</v>
      </c>
      <c r="K39" s="11">
        <f t="shared" si="6"/>
        <v>500</v>
      </c>
      <c r="L39" s="11">
        <f t="shared" si="7"/>
        <v>35000</v>
      </c>
    </row>
    <row r="40" spans="1:12" ht="19.5" customHeight="1" thickBot="1" x14ac:dyDescent="0.3">
      <c r="A40" s="9">
        <v>31</v>
      </c>
      <c r="B40" s="11">
        <f t="shared" si="0"/>
        <v>401.28333333333336</v>
      </c>
      <c r="C40" s="11">
        <f t="shared" si="2"/>
        <v>1.2833333333333599</v>
      </c>
      <c r="D40" s="11">
        <f t="shared" si="3"/>
        <v>400</v>
      </c>
      <c r="E40" s="11">
        <f t="shared" si="4"/>
        <v>27600</v>
      </c>
      <c r="H40" s="9">
        <v>31</v>
      </c>
      <c r="I40" s="11">
        <f t="shared" si="1"/>
        <v>501.60416666666669</v>
      </c>
      <c r="J40" s="11">
        <f t="shared" si="5"/>
        <v>1.6041666666666856</v>
      </c>
      <c r="K40" s="11">
        <f t="shared" si="6"/>
        <v>500</v>
      </c>
      <c r="L40" s="11">
        <f t="shared" si="7"/>
        <v>34500</v>
      </c>
    </row>
    <row r="41" spans="1:12" ht="19.5" customHeight="1" thickBot="1" x14ac:dyDescent="0.3">
      <c r="A41" s="9">
        <v>32</v>
      </c>
      <c r="B41" s="11">
        <f t="shared" si="0"/>
        <v>401.26499999999999</v>
      </c>
      <c r="C41" s="11">
        <f t="shared" si="2"/>
        <v>1.2649999999999864</v>
      </c>
      <c r="D41" s="11">
        <f t="shared" si="3"/>
        <v>400</v>
      </c>
      <c r="E41" s="11">
        <f t="shared" si="4"/>
        <v>27200</v>
      </c>
      <c r="H41" s="9">
        <v>32</v>
      </c>
      <c r="I41" s="11">
        <f t="shared" si="1"/>
        <v>501.58125000000001</v>
      </c>
      <c r="J41" s="11">
        <f t="shared" si="5"/>
        <v>1.5812500000000114</v>
      </c>
      <c r="K41" s="11">
        <f t="shared" si="6"/>
        <v>500</v>
      </c>
      <c r="L41" s="11">
        <f t="shared" si="7"/>
        <v>34000</v>
      </c>
    </row>
    <row r="42" spans="1:12" ht="19.5" customHeight="1" thickBot="1" x14ac:dyDescent="0.3">
      <c r="A42" s="9">
        <v>33</v>
      </c>
      <c r="B42" s="11">
        <f t="shared" si="0"/>
        <v>401.24666666666667</v>
      </c>
      <c r="C42" s="11">
        <f t="shared" si="2"/>
        <v>1.2466666666666697</v>
      </c>
      <c r="D42" s="11">
        <f t="shared" si="3"/>
        <v>400</v>
      </c>
      <c r="E42" s="11">
        <f t="shared" si="4"/>
        <v>26800</v>
      </c>
      <c r="H42" s="9">
        <v>33</v>
      </c>
      <c r="I42" s="11">
        <f t="shared" si="1"/>
        <v>501.55833333333334</v>
      </c>
      <c r="J42" s="11">
        <f t="shared" si="5"/>
        <v>1.5583333333333371</v>
      </c>
      <c r="K42" s="11">
        <f t="shared" si="6"/>
        <v>500</v>
      </c>
      <c r="L42" s="11">
        <f t="shared" si="7"/>
        <v>33500</v>
      </c>
    </row>
    <row r="43" spans="1:12" ht="19.5" customHeight="1" thickBot="1" x14ac:dyDescent="0.3">
      <c r="A43" s="9">
        <v>34</v>
      </c>
      <c r="B43" s="11">
        <f t="shared" si="0"/>
        <v>401.22833333333335</v>
      </c>
      <c r="C43" s="11">
        <f t="shared" si="2"/>
        <v>1.228333333333353</v>
      </c>
      <c r="D43" s="11">
        <f t="shared" si="3"/>
        <v>400</v>
      </c>
      <c r="E43" s="11">
        <f t="shared" si="4"/>
        <v>26400</v>
      </c>
      <c r="H43" s="9">
        <v>34</v>
      </c>
      <c r="I43" s="11">
        <f t="shared" si="1"/>
        <v>501.53541666666666</v>
      </c>
      <c r="J43" s="11">
        <f t="shared" si="5"/>
        <v>1.5354166666666629</v>
      </c>
      <c r="K43" s="11">
        <f t="shared" si="6"/>
        <v>500</v>
      </c>
      <c r="L43" s="11">
        <f t="shared" si="7"/>
        <v>33000</v>
      </c>
    </row>
    <row r="44" spans="1:12" ht="19.5" customHeight="1" thickBot="1" x14ac:dyDescent="0.3">
      <c r="A44" s="9">
        <v>35</v>
      </c>
      <c r="B44" s="11">
        <f t="shared" si="0"/>
        <v>401.21</v>
      </c>
      <c r="C44" s="11">
        <f t="shared" si="2"/>
        <v>1.2099999999999795</v>
      </c>
      <c r="D44" s="11">
        <f t="shared" si="3"/>
        <v>400</v>
      </c>
      <c r="E44" s="11">
        <f t="shared" si="4"/>
        <v>26000</v>
      </c>
      <c r="H44" s="9">
        <v>35</v>
      </c>
      <c r="I44" s="11">
        <f t="shared" si="1"/>
        <v>501.51249999999999</v>
      </c>
      <c r="J44" s="11">
        <f t="shared" si="5"/>
        <v>1.5124999999999886</v>
      </c>
      <c r="K44" s="11">
        <f t="shared" si="6"/>
        <v>500</v>
      </c>
      <c r="L44" s="11">
        <f t="shared" si="7"/>
        <v>32500</v>
      </c>
    </row>
    <row r="45" spans="1:12" ht="19.5" customHeight="1" thickBot="1" x14ac:dyDescent="0.3">
      <c r="A45" s="9">
        <v>36</v>
      </c>
      <c r="B45" s="11">
        <f t="shared" si="0"/>
        <v>401.19166666666666</v>
      </c>
      <c r="C45" s="11">
        <f t="shared" si="2"/>
        <v>1.1916666666666629</v>
      </c>
      <c r="D45" s="11">
        <f t="shared" si="3"/>
        <v>400</v>
      </c>
      <c r="E45" s="11">
        <f t="shared" si="4"/>
        <v>25600</v>
      </c>
      <c r="H45" s="9">
        <v>36</v>
      </c>
      <c r="I45" s="11">
        <f t="shared" si="1"/>
        <v>501.48958333333331</v>
      </c>
      <c r="J45" s="11">
        <f t="shared" si="5"/>
        <v>1.4895833333333144</v>
      </c>
      <c r="K45" s="11">
        <f t="shared" si="6"/>
        <v>500</v>
      </c>
      <c r="L45" s="11">
        <f t="shared" si="7"/>
        <v>32000</v>
      </c>
    </row>
    <row r="46" spans="1:12" ht="19.5" customHeight="1" thickBot="1" x14ac:dyDescent="0.3">
      <c r="A46" s="9">
        <v>37</v>
      </c>
      <c r="B46" s="11">
        <f t="shared" si="0"/>
        <v>401.17333333333335</v>
      </c>
      <c r="C46" s="11">
        <f t="shared" si="2"/>
        <v>1.1733333333333462</v>
      </c>
      <c r="D46" s="11">
        <f t="shared" si="3"/>
        <v>400</v>
      </c>
      <c r="E46" s="11">
        <f t="shared" si="4"/>
        <v>25200</v>
      </c>
      <c r="H46" s="9">
        <v>37</v>
      </c>
      <c r="I46" s="11">
        <f t="shared" si="1"/>
        <v>501.46666666666664</v>
      </c>
      <c r="J46" s="11">
        <f t="shared" si="5"/>
        <v>1.4666666666666401</v>
      </c>
      <c r="K46" s="11">
        <f t="shared" si="6"/>
        <v>500</v>
      </c>
      <c r="L46" s="11">
        <f t="shared" si="7"/>
        <v>31500</v>
      </c>
    </row>
    <row r="47" spans="1:12" ht="19.5" customHeight="1" thickBot="1" x14ac:dyDescent="0.3">
      <c r="A47" s="9">
        <v>38</v>
      </c>
      <c r="B47" s="11">
        <f t="shared" si="0"/>
        <v>401.15499999999997</v>
      </c>
      <c r="C47" s="11">
        <f t="shared" si="2"/>
        <v>1.1549999999999727</v>
      </c>
      <c r="D47" s="11">
        <f t="shared" si="3"/>
        <v>400</v>
      </c>
      <c r="E47" s="11">
        <f t="shared" si="4"/>
        <v>24800</v>
      </c>
      <c r="H47" s="9">
        <v>38</v>
      </c>
      <c r="I47" s="11">
        <f t="shared" si="1"/>
        <v>501.44375000000002</v>
      </c>
      <c r="J47" s="11">
        <f t="shared" si="5"/>
        <v>1.4437500000000227</v>
      </c>
      <c r="K47" s="11">
        <f t="shared" si="6"/>
        <v>500</v>
      </c>
      <c r="L47" s="11">
        <f t="shared" si="7"/>
        <v>31000</v>
      </c>
    </row>
    <row r="48" spans="1:12" ht="19.5" customHeight="1" thickBot="1" x14ac:dyDescent="0.3">
      <c r="A48" s="9">
        <v>39</v>
      </c>
      <c r="B48" s="11">
        <f t="shared" si="0"/>
        <v>401.13666666666666</v>
      </c>
      <c r="C48" s="11">
        <f t="shared" si="2"/>
        <v>1.1366666666666561</v>
      </c>
      <c r="D48" s="11">
        <f t="shared" si="3"/>
        <v>400</v>
      </c>
      <c r="E48" s="11">
        <f t="shared" si="4"/>
        <v>24400</v>
      </c>
      <c r="H48" s="9">
        <v>39</v>
      </c>
      <c r="I48" s="11">
        <f t="shared" si="1"/>
        <v>501.42083333333335</v>
      </c>
      <c r="J48" s="11">
        <f t="shared" si="5"/>
        <v>1.4208333333333485</v>
      </c>
      <c r="K48" s="11">
        <f t="shared" si="6"/>
        <v>500</v>
      </c>
      <c r="L48" s="11">
        <f t="shared" si="7"/>
        <v>30500</v>
      </c>
    </row>
    <row r="49" spans="1:12" ht="19.5" customHeight="1" thickBot="1" x14ac:dyDescent="0.3">
      <c r="A49" s="9">
        <v>40</v>
      </c>
      <c r="B49" s="11">
        <f t="shared" si="0"/>
        <v>401.11833333333334</v>
      </c>
      <c r="C49" s="11">
        <f t="shared" si="2"/>
        <v>1.1183333333333394</v>
      </c>
      <c r="D49" s="11">
        <f t="shared" si="3"/>
        <v>400</v>
      </c>
      <c r="E49" s="11">
        <f t="shared" si="4"/>
        <v>24000</v>
      </c>
      <c r="H49" s="9">
        <v>40</v>
      </c>
      <c r="I49" s="11">
        <f t="shared" si="1"/>
        <v>501.39791666666667</v>
      </c>
      <c r="J49" s="11">
        <f t="shared" si="5"/>
        <v>1.3979166666666742</v>
      </c>
      <c r="K49" s="11">
        <f t="shared" si="6"/>
        <v>500</v>
      </c>
      <c r="L49" s="11">
        <f t="shared" si="7"/>
        <v>30000</v>
      </c>
    </row>
    <row r="50" spans="1:12" ht="19.5" customHeight="1" thickBot="1" x14ac:dyDescent="0.3">
      <c r="A50" s="9">
        <v>41</v>
      </c>
      <c r="B50" s="11">
        <f t="shared" si="0"/>
        <v>401.1</v>
      </c>
      <c r="C50" s="11">
        <f t="shared" si="2"/>
        <v>1.1000000000000227</v>
      </c>
      <c r="D50" s="11">
        <f t="shared" si="3"/>
        <v>400</v>
      </c>
      <c r="E50" s="11">
        <f t="shared" si="4"/>
        <v>23600</v>
      </c>
      <c r="H50" s="9">
        <v>41</v>
      </c>
      <c r="I50" s="11">
        <f t="shared" si="1"/>
        <v>501.375</v>
      </c>
      <c r="J50" s="11">
        <f t="shared" si="5"/>
        <v>1.375</v>
      </c>
      <c r="K50" s="11">
        <f t="shared" si="6"/>
        <v>500</v>
      </c>
      <c r="L50" s="11">
        <f t="shared" si="7"/>
        <v>29500</v>
      </c>
    </row>
    <row r="51" spans="1:12" ht="19.5" customHeight="1" thickBot="1" x14ac:dyDescent="0.3">
      <c r="A51" s="9">
        <v>42</v>
      </c>
      <c r="B51" s="11">
        <f t="shared" si="0"/>
        <v>401.08166666666665</v>
      </c>
      <c r="C51" s="11">
        <f t="shared" si="2"/>
        <v>1.0816666666666492</v>
      </c>
      <c r="D51" s="11">
        <f t="shared" si="3"/>
        <v>400</v>
      </c>
      <c r="E51" s="11">
        <f t="shared" si="4"/>
        <v>23200</v>
      </c>
      <c r="H51" s="9">
        <v>42</v>
      </c>
      <c r="I51" s="11">
        <f t="shared" si="1"/>
        <v>501.35208333333333</v>
      </c>
      <c r="J51" s="11">
        <f t="shared" si="5"/>
        <v>1.3520833333333258</v>
      </c>
      <c r="K51" s="11">
        <f t="shared" si="6"/>
        <v>500</v>
      </c>
      <c r="L51" s="11">
        <f t="shared" si="7"/>
        <v>29000</v>
      </c>
    </row>
    <row r="52" spans="1:12" ht="19.5" customHeight="1" thickBot="1" x14ac:dyDescent="0.3">
      <c r="A52" s="9">
        <v>43</v>
      </c>
      <c r="B52" s="11">
        <f t="shared" si="0"/>
        <v>401.06333333333333</v>
      </c>
      <c r="C52" s="11">
        <f t="shared" si="2"/>
        <v>1.0633333333333326</v>
      </c>
      <c r="D52" s="11">
        <f t="shared" si="3"/>
        <v>400</v>
      </c>
      <c r="E52" s="11">
        <f t="shared" si="4"/>
        <v>22800</v>
      </c>
      <c r="H52" s="9">
        <v>43</v>
      </c>
      <c r="I52" s="11">
        <f t="shared" si="1"/>
        <v>501.32916666666665</v>
      </c>
      <c r="J52" s="11">
        <f t="shared" si="5"/>
        <v>1.3291666666666515</v>
      </c>
      <c r="K52" s="11">
        <f t="shared" si="6"/>
        <v>500</v>
      </c>
      <c r="L52" s="11">
        <f t="shared" si="7"/>
        <v>28500</v>
      </c>
    </row>
    <row r="53" spans="1:12" ht="19.5" customHeight="1" thickBot="1" x14ac:dyDescent="0.3">
      <c r="A53" s="9">
        <v>44</v>
      </c>
      <c r="B53" s="11">
        <f t="shared" si="0"/>
        <v>401.04500000000002</v>
      </c>
      <c r="C53" s="11">
        <f t="shared" si="2"/>
        <v>1.0450000000000159</v>
      </c>
      <c r="D53" s="11">
        <f t="shared" si="3"/>
        <v>400</v>
      </c>
      <c r="E53" s="11">
        <f t="shared" si="4"/>
        <v>22400</v>
      </c>
      <c r="H53" s="9">
        <v>44</v>
      </c>
      <c r="I53" s="11">
        <f t="shared" si="1"/>
        <v>501.30624999999998</v>
      </c>
      <c r="J53" s="11">
        <f t="shared" si="5"/>
        <v>1.3062499999999773</v>
      </c>
      <c r="K53" s="11">
        <f t="shared" si="6"/>
        <v>500</v>
      </c>
      <c r="L53" s="11">
        <f t="shared" si="7"/>
        <v>28000</v>
      </c>
    </row>
    <row r="54" spans="1:12" ht="19.5" customHeight="1" thickBot="1" x14ac:dyDescent="0.3">
      <c r="A54" s="9">
        <v>45</v>
      </c>
      <c r="B54" s="11">
        <f t="shared" si="0"/>
        <v>401.02666666666664</v>
      </c>
      <c r="C54" s="11">
        <f t="shared" si="2"/>
        <v>1.0266666666666424</v>
      </c>
      <c r="D54" s="11">
        <f t="shared" si="3"/>
        <v>400</v>
      </c>
      <c r="E54" s="11">
        <f t="shared" si="4"/>
        <v>22000</v>
      </c>
      <c r="H54" s="9">
        <v>45</v>
      </c>
      <c r="I54" s="11">
        <f t="shared" si="1"/>
        <v>501.28333333333336</v>
      </c>
      <c r="J54" s="11">
        <f t="shared" si="5"/>
        <v>1.2833333333333599</v>
      </c>
      <c r="K54" s="11">
        <f t="shared" si="6"/>
        <v>500</v>
      </c>
      <c r="L54" s="11">
        <f t="shared" si="7"/>
        <v>27500</v>
      </c>
    </row>
    <row r="55" spans="1:12" ht="19.5" customHeight="1" thickBot="1" x14ac:dyDescent="0.3">
      <c r="A55" s="9">
        <v>46</v>
      </c>
      <c r="B55" s="11">
        <f t="shared" si="0"/>
        <v>401.00833333333333</v>
      </c>
      <c r="C55" s="11">
        <f t="shared" si="2"/>
        <v>1.0083333333333258</v>
      </c>
      <c r="D55" s="11">
        <f t="shared" si="3"/>
        <v>400</v>
      </c>
      <c r="E55" s="11">
        <f t="shared" si="4"/>
        <v>21600</v>
      </c>
      <c r="H55" s="9">
        <v>46</v>
      </c>
      <c r="I55" s="11">
        <f t="shared" si="1"/>
        <v>501.26041666666669</v>
      </c>
      <c r="J55" s="11">
        <f t="shared" si="5"/>
        <v>1.2604166666666856</v>
      </c>
      <c r="K55" s="11">
        <f t="shared" si="6"/>
        <v>500</v>
      </c>
      <c r="L55" s="11">
        <f t="shared" si="7"/>
        <v>27000</v>
      </c>
    </row>
    <row r="56" spans="1:12" ht="19.5" customHeight="1" thickBot="1" x14ac:dyDescent="0.3">
      <c r="A56" s="9">
        <v>47</v>
      </c>
      <c r="B56" s="11">
        <f t="shared" si="0"/>
        <v>400.99</v>
      </c>
      <c r="C56" s="11">
        <f t="shared" si="2"/>
        <v>0.99000000000000909</v>
      </c>
      <c r="D56" s="11">
        <f t="shared" si="3"/>
        <v>400</v>
      </c>
      <c r="E56" s="11">
        <f t="shared" si="4"/>
        <v>21200</v>
      </c>
      <c r="H56" s="9">
        <v>47</v>
      </c>
      <c r="I56" s="11">
        <f t="shared" si="1"/>
        <v>501.23750000000001</v>
      </c>
      <c r="J56" s="11">
        <f t="shared" si="5"/>
        <v>1.2375000000000114</v>
      </c>
      <c r="K56" s="11">
        <f t="shared" si="6"/>
        <v>500</v>
      </c>
      <c r="L56" s="11">
        <f t="shared" si="7"/>
        <v>26500</v>
      </c>
    </row>
    <row r="57" spans="1:12" ht="19.5" customHeight="1" thickBot="1" x14ac:dyDescent="0.3">
      <c r="A57" s="9">
        <v>48</v>
      </c>
      <c r="B57" s="11">
        <f t="shared" si="0"/>
        <v>400.97166666666669</v>
      </c>
      <c r="C57" s="11">
        <f t="shared" si="2"/>
        <v>0.97166666666669244</v>
      </c>
      <c r="D57" s="11">
        <f t="shared" si="3"/>
        <v>400</v>
      </c>
      <c r="E57" s="11">
        <f t="shared" si="4"/>
        <v>20800</v>
      </c>
      <c r="H57" s="9">
        <v>48</v>
      </c>
      <c r="I57" s="11">
        <f t="shared" si="1"/>
        <v>501.21458333333334</v>
      </c>
      <c r="J57" s="11">
        <f t="shared" si="5"/>
        <v>1.2145833333333371</v>
      </c>
      <c r="K57" s="11">
        <f t="shared" si="6"/>
        <v>500</v>
      </c>
      <c r="L57" s="11">
        <f t="shared" si="7"/>
        <v>26000</v>
      </c>
    </row>
    <row r="58" spans="1:12" ht="19.5" customHeight="1" thickBot="1" x14ac:dyDescent="0.3">
      <c r="A58" s="9">
        <v>49</v>
      </c>
      <c r="B58" s="11">
        <f t="shared" si="0"/>
        <v>400.95333333333332</v>
      </c>
      <c r="C58" s="11">
        <f t="shared" si="2"/>
        <v>0.95333333333331893</v>
      </c>
      <c r="D58" s="11">
        <f t="shared" si="3"/>
        <v>400</v>
      </c>
      <c r="E58" s="11">
        <f t="shared" si="4"/>
        <v>20400</v>
      </c>
      <c r="H58" s="9">
        <v>49</v>
      </c>
      <c r="I58" s="11">
        <f t="shared" si="1"/>
        <v>501.19166666666666</v>
      </c>
      <c r="J58" s="11">
        <f t="shared" si="5"/>
        <v>1.1916666666666629</v>
      </c>
      <c r="K58" s="11">
        <f t="shared" si="6"/>
        <v>500</v>
      </c>
      <c r="L58" s="11">
        <f t="shared" si="7"/>
        <v>25500</v>
      </c>
    </row>
    <row r="59" spans="1:12" ht="19.5" customHeight="1" thickBot="1" x14ac:dyDescent="0.3">
      <c r="A59" s="9">
        <v>50</v>
      </c>
      <c r="B59" s="11">
        <f t="shared" si="0"/>
        <v>400.935</v>
      </c>
      <c r="C59" s="11">
        <f t="shared" si="2"/>
        <v>0.93500000000000227</v>
      </c>
      <c r="D59" s="11">
        <f t="shared" si="3"/>
        <v>400</v>
      </c>
      <c r="E59" s="11">
        <f t="shared" si="4"/>
        <v>20000</v>
      </c>
      <c r="H59" s="9">
        <v>50</v>
      </c>
      <c r="I59" s="11">
        <f t="shared" si="1"/>
        <v>501.16874999999999</v>
      </c>
      <c r="J59" s="11">
        <f t="shared" si="5"/>
        <v>1.1687499999999886</v>
      </c>
      <c r="K59" s="11">
        <f t="shared" si="6"/>
        <v>500</v>
      </c>
      <c r="L59" s="11">
        <f t="shared" si="7"/>
        <v>25000</v>
      </c>
    </row>
    <row r="60" spans="1:12" ht="19.5" customHeight="1" thickBot="1" x14ac:dyDescent="0.3">
      <c r="A60" s="9">
        <v>51</v>
      </c>
      <c r="B60" s="11">
        <f t="shared" si="0"/>
        <v>400.91666666666669</v>
      </c>
      <c r="C60" s="11">
        <f t="shared" si="2"/>
        <v>0.91666666666668561</v>
      </c>
      <c r="D60" s="11">
        <f t="shared" si="3"/>
        <v>400</v>
      </c>
      <c r="E60" s="11">
        <f t="shared" si="4"/>
        <v>19600</v>
      </c>
      <c r="H60" s="9">
        <v>51</v>
      </c>
      <c r="I60" s="11">
        <f t="shared" si="1"/>
        <v>501.14583333333331</v>
      </c>
      <c r="J60" s="11">
        <f t="shared" si="5"/>
        <v>1.1458333333333144</v>
      </c>
      <c r="K60" s="11">
        <f t="shared" si="6"/>
        <v>500</v>
      </c>
      <c r="L60" s="11">
        <f t="shared" si="7"/>
        <v>24500</v>
      </c>
    </row>
    <row r="61" spans="1:12" ht="19.5" customHeight="1" thickBot="1" x14ac:dyDescent="0.3">
      <c r="A61" s="9">
        <v>52</v>
      </c>
      <c r="B61" s="11">
        <f t="shared" si="0"/>
        <v>400.89833333333331</v>
      </c>
      <c r="C61" s="11">
        <f t="shared" si="2"/>
        <v>0.89833333333331211</v>
      </c>
      <c r="D61" s="11">
        <f t="shared" si="3"/>
        <v>400</v>
      </c>
      <c r="E61" s="11">
        <f t="shared" si="4"/>
        <v>19200</v>
      </c>
      <c r="H61" s="9">
        <v>52</v>
      </c>
      <c r="I61" s="11">
        <f t="shared" si="1"/>
        <v>501.12291666666664</v>
      </c>
      <c r="J61" s="11">
        <f t="shared" si="5"/>
        <v>1.1229166666666401</v>
      </c>
      <c r="K61" s="11">
        <f t="shared" si="6"/>
        <v>500</v>
      </c>
      <c r="L61" s="11">
        <f t="shared" si="7"/>
        <v>24000</v>
      </c>
    </row>
    <row r="62" spans="1:12" ht="19.5" customHeight="1" thickBot="1" x14ac:dyDescent="0.3">
      <c r="A62" s="9">
        <v>53</v>
      </c>
      <c r="B62" s="11">
        <f t="shared" si="0"/>
        <v>400.88</v>
      </c>
      <c r="C62" s="11">
        <f t="shared" si="2"/>
        <v>0.87999999999999545</v>
      </c>
      <c r="D62" s="11">
        <f t="shared" si="3"/>
        <v>400</v>
      </c>
      <c r="E62" s="11">
        <f t="shared" si="4"/>
        <v>18800</v>
      </c>
      <c r="H62" s="9">
        <v>53</v>
      </c>
      <c r="I62" s="11">
        <f t="shared" si="1"/>
        <v>501.1</v>
      </c>
      <c r="J62" s="11">
        <f t="shared" si="5"/>
        <v>1.1000000000000227</v>
      </c>
      <c r="K62" s="11">
        <f t="shared" si="6"/>
        <v>500</v>
      </c>
      <c r="L62" s="11">
        <f t="shared" si="7"/>
        <v>23500</v>
      </c>
    </row>
    <row r="63" spans="1:12" ht="19.5" customHeight="1" thickBot="1" x14ac:dyDescent="0.3">
      <c r="A63" s="9">
        <v>54</v>
      </c>
      <c r="B63" s="11">
        <f t="shared" si="0"/>
        <v>400.86166666666668</v>
      </c>
      <c r="C63" s="11">
        <f t="shared" si="2"/>
        <v>0.86166666666667879</v>
      </c>
      <c r="D63" s="11">
        <f t="shared" si="3"/>
        <v>400</v>
      </c>
      <c r="E63" s="11">
        <f t="shared" si="4"/>
        <v>18400</v>
      </c>
      <c r="H63" s="9">
        <v>54</v>
      </c>
      <c r="I63" s="11">
        <f t="shared" si="1"/>
        <v>501.07708333333335</v>
      </c>
      <c r="J63" s="11">
        <f t="shared" si="5"/>
        <v>1.0770833333333485</v>
      </c>
      <c r="K63" s="11">
        <f t="shared" si="6"/>
        <v>500</v>
      </c>
      <c r="L63" s="11">
        <f t="shared" si="7"/>
        <v>23000</v>
      </c>
    </row>
    <row r="64" spans="1:12" ht="19.5" customHeight="1" thickBot="1" x14ac:dyDescent="0.3">
      <c r="A64" s="9">
        <v>55</v>
      </c>
      <c r="B64" s="11">
        <f t="shared" si="0"/>
        <v>400.84333333333331</v>
      </c>
      <c r="C64" s="11">
        <f t="shared" si="2"/>
        <v>0.84333333333330529</v>
      </c>
      <c r="D64" s="11">
        <f t="shared" si="3"/>
        <v>400</v>
      </c>
      <c r="E64" s="11">
        <f t="shared" si="4"/>
        <v>18000</v>
      </c>
      <c r="H64" s="9">
        <v>55</v>
      </c>
      <c r="I64" s="11">
        <f t="shared" si="1"/>
        <v>501.05416666666667</v>
      </c>
      <c r="J64" s="11">
        <f t="shared" si="5"/>
        <v>1.0541666666666742</v>
      </c>
      <c r="K64" s="11">
        <f t="shared" si="6"/>
        <v>500</v>
      </c>
      <c r="L64" s="11">
        <f t="shared" si="7"/>
        <v>22500</v>
      </c>
    </row>
    <row r="65" spans="1:12" ht="19.5" customHeight="1" thickBot="1" x14ac:dyDescent="0.3">
      <c r="A65" s="9">
        <v>56</v>
      </c>
      <c r="B65" s="11">
        <f t="shared" si="0"/>
        <v>400.82499999999999</v>
      </c>
      <c r="C65" s="11">
        <f t="shared" si="2"/>
        <v>0.82499999999998863</v>
      </c>
      <c r="D65" s="11">
        <f t="shared" si="3"/>
        <v>400</v>
      </c>
      <c r="E65" s="11">
        <f t="shared" si="4"/>
        <v>17600</v>
      </c>
      <c r="H65" s="9">
        <v>56</v>
      </c>
      <c r="I65" s="11">
        <f t="shared" si="1"/>
        <v>501.03125</v>
      </c>
      <c r="J65" s="11">
        <f t="shared" si="5"/>
        <v>1.03125</v>
      </c>
      <c r="K65" s="11">
        <f t="shared" si="6"/>
        <v>500</v>
      </c>
      <c r="L65" s="11">
        <f t="shared" si="7"/>
        <v>22000</v>
      </c>
    </row>
    <row r="66" spans="1:12" ht="19.5" customHeight="1" thickBot="1" x14ac:dyDescent="0.3">
      <c r="A66" s="9">
        <v>57</v>
      </c>
      <c r="B66" s="11">
        <f t="shared" si="0"/>
        <v>400.80666666666667</v>
      </c>
      <c r="C66" s="11">
        <f t="shared" si="2"/>
        <v>0.80666666666667197</v>
      </c>
      <c r="D66" s="11">
        <f t="shared" si="3"/>
        <v>400</v>
      </c>
      <c r="E66" s="11">
        <f t="shared" si="4"/>
        <v>17200</v>
      </c>
      <c r="H66" s="9">
        <v>57</v>
      </c>
      <c r="I66" s="11">
        <f t="shared" si="1"/>
        <v>501.00833333333333</v>
      </c>
      <c r="J66" s="11">
        <f t="shared" si="5"/>
        <v>1.0083333333333258</v>
      </c>
      <c r="K66" s="11">
        <f t="shared" si="6"/>
        <v>500</v>
      </c>
      <c r="L66" s="11">
        <f t="shared" si="7"/>
        <v>21500</v>
      </c>
    </row>
    <row r="67" spans="1:12" ht="19.5" customHeight="1" thickBot="1" x14ac:dyDescent="0.3">
      <c r="A67" s="9">
        <v>58</v>
      </c>
      <c r="B67" s="11">
        <f t="shared" si="0"/>
        <v>400.78833333333336</v>
      </c>
      <c r="C67" s="11">
        <f t="shared" si="2"/>
        <v>0.78833333333335531</v>
      </c>
      <c r="D67" s="11">
        <f t="shared" si="3"/>
        <v>400</v>
      </c>
      <c r="E67" s="11">
        <f t="shared" si="4"/>
        <v>16800</v>
      </c>
      <c r="H67" s="9">
        <v>58</v>
      </c>
      <c r="I67" s="11">
        <f t="shared" si="1"/>
        <v>500.98541666666665</v>
      </c>
      <c r="J67" s="11">
        <f t="shared" si="5"/>
        <v>0.98541666666665151</v>
      </c>
      <c r="K67" s="11">
        <f t="shared" si="6"/>
        <v>500</v>
      </c>
      <c r="L67" s="11">
        <f t="shared" si="7"/>
        <v>21000</v>
      </c>
    </row>
    <row r="68" spans="1:12" ht="19.5" customHeight="1" thickBot="1" x14ac:dyDescent="0.3">
      <c r="A68" s="9">
        <v>59</v>
      </c>
      <c r="B68" s="11">
        <f t="shared" si="0"/>
        <v>400.77</v>
      </c>
      <c r="C68" s="11">
        <f t="shared" si="2"/>
        <v>0.76999999999998181</v>
      </c>
      <c r="D68" s="11">
        <f t="shared" si="3"/>
        <v>400</v>
      </c>
      <c r="E68" s="11">
        <f t="shared" si="4"/>
        <v>16400</v>
      </c>
      <c r="H68" s="9">
        <v>59</v>
      </c>
      <c r="I68" s="11">
        <f t="shared" si="1"/>
        <v>500.96249999999998</v>
      </c>
      <c r="J68" s="11">
        <f t="shared" si="5"/>
        <v>0.96249999999997726</v>
      </c>
      <c r="K68" s="11">
        <f t="shared" si="6"/>
        <v>500</v>
      </c>
      <c r="L68" s="11">
        <f t="shared" si="7"/>
        <v>20500</v>
      </c>
    </row>
    <row r="69" spans="1:12" ht="19.5" customHeight="1" thickBot="1" x14ac:dyDescent="0.3">
      <c r="A69" s="9">
        <v>60</v>
      </c>
      <c r="B69" s="11">
        <f t="shared" si="0"/>
        <v>400.75166666666667</v>
      </c>
      <c r="C69" s="11">
        <f t="shared" si="2"/>
        <v>0.75166666666666515</v>
      </c>
      <c r="D69" s="11">
        <f t="shared" si="3"/>
        <v>400</v>
      </c>
      <c r="E69" s="11">
        <f t="shared" si="4"/>
        <v>16000</v>
      </c>
      <c r="H69" s="9">
        <v>60</v>
      </c>
      <c r="I69" s="11">
        <f t="shared" si="1"/>
        <v>500.93958333333336</v>
      </c>
      <c r="J69" s="11">
        <f t="shared" si="5"/>
        <v>0.93958333333335986</v>
      </c>
      <c r="K69" s="11">
        <f t="shared" si="6"/>
        <v>500</v>
      </c>
      <c r="L69" s="11">
        <f t="shared" si="7"/>
        <v>20000</v>
      </c>
    </row>
    <row r="70" spans="1:12" ht="19.5" customHeight="1" thickBot="1" x14ac:dyDescent="0.3">
      <c r="A70" s="9">
        <v>61</v>
      </c>
      <c r="B70" s="11">
        <f t="shared" si="0"/>
        <v>400.73333333333335</v>
      </c>
      <c r="C70" s="11">
        <f t="shared" si="2"/>
        <v>0.73333333333334849</v>
      </c>
      <c r="D70" s="11">
        <f t="shared" si="3"/>
        <v>400</v>
      </c>
      <c r="E70" s="11">
        <f t="shared" si="4"/>
        <v>15600</v>
      </c>
      <c r="H70" s="9">
        <v>61</v>
      </c>
      <c r="I70" s="11">
        <f t="shared" si="1"/>
        <v>500.91666666666669</v>
      </c>
      <c r="J70" s="11">
        <f t="shared" si="5"/>
        <v>0.91666666666668561</v>
      </c>
      <c r="K70" s="11">
        <f t="shared" si="6"/>
        <v>500</v>
      </c>
      <c r="L70" s="11">
        <f t="shared" si="7"/>
        <v>19500</v>
      </c>
    </row>
    <row r="71" spans="1:12" ht="19.5" customHeight="1" thickBot="1" x14ac:dyDescent="0.3">
      <c r="A71" s="9">
        <v>62</v>
      </c>
      <c r="B71" s="11">
        <f t="shared" si="0"/>
        <v>400.71499999999997</v>
      </c>
      <c r="C71" s="11">
        <f t="shared" si="2"/>
        <v>0.71499999999997499</v>
      </c>
      <c r="D71" s="11">
        <f t="shared" si="3"/>
        <v>400</v>
      </c>
      <c r="E71" s="11">
        <f t="shared" si="4"/>
        <v>15200</v>
      </c>
      <c r="H71" s="9">
        <v>62</v>
      </c>
      <c r="I71" s="11">
        <f t="shared" si="1"/>
        <v>500.89375000000001</v>
      </c>
      <c r="J71" s="11">
        <f t="shared" si="5"/>
        <v>0.89375000000001137</v>
      </c>
      <c r="K71" s="11">
        <f t="shared" si="6"/>
        <v>500</v>
      </c>
      <c r="L71" s="11">
        <f t="shared" si="7"/>
        <v>19000</v>
      </c>
    </row>
    <row r="72" spans="1:12" ht="19.5" customHeight="1" thickBot="1" x14ac:dyDescent="0.3">
      <c r="A72" s="9">
        <v>63</v>
      </c>
      <c r="B72" s="11">
        <f t="shared" si="0"/>
        <v>400.69666666666666</v>
      </c>
      <c r="C72" s="11">
        <f t="shared" si="2"/>
        <v>0.69666666666665833</v>
      </c>
      <c r="D72" s="11">
        <f t="shared" si="3"/>
        <v>400</v>
      </c>
      <c r="E72" s="11">
        <f t="shared" si="4"/>
        <v>14800</v>
      </c>
      <c r="H72" s="9">
        <v>63</v>
      </c>
      <c r="I72" s="11">
        <f t="shared" si="1"/>
        <v>500.87083333333334</v>
      </c>
      <c r="J72" s="11">
        <f t="shared" si="5"/>
        <v>0.87083333333333712</v>
      </c>
      <c r="K72" s="11">
        <f t="shared" si="6"/>
        <v>500</v>
      </c>
      <c r="L72" s="11">
        <f t="shared" si="7"/>
        <v>18500</v>
      </c>
    </row>
    <row r="73" spans="1:12" ht="19.5" customHeight="1" thickBot="1" x14ac:dyDescent="0.3">
      <c r="A73" s="9">
        <v>64</v>
      </c>
      <c r="B73" s="11">
        <f t="shared" si="0"/>
        <v>400.67833333333334</v>
      </c>
      <c r="C73" s="11">
        <f t="shared" si="2"/>
        <v>0.67833333333334167</v>
      </c>
      <c r="D73" s="11">
        <f t="shared" si="3"/>
        <v>400</v>
      </c>
      <c r="E73" s="11">
        <f t="shared" si="4"/>
        <v>14400</v>
      </c>
      <c r="H73" s="9">
        <v>64</v>
      </c>
      <c r="I73" s="11">
        <f t="shared" si="1"/>
        <v>500.84791666666666</v>
      </c>
      <c r="J73" s="11">
        <f t="shared" si="5"/>
        <v>0.84791666666666288</v>
      </c>
      <c r="K73" s="11">
        <f t="shared" si="6"/>
        <v>500</v>
      </c>
      <c r="L73" s="11">
        <f t="shared" si="7"/>
        <v>18000</v>
      </c>
    </row>
    <row r="74" spans="1:12" ht="19.5" customHeight="1" thickBot="1" x14ac:dyDescent="0.3">
      <c r="A74" s="9">
        <v>65</v>
      </c>
      <c r="B74" s="11">
        <f t="shared" ref="B74:B109" si="8">E73*$C$6/12+D74</f>
        <v>400.66</v>
      </c>
      <c r="C74" s="11">
        <f t="shared" si="2"/>
        <v>0.66000000000002501</v>
      </c>
      <c r="D74" s="11">
        <f t="shared" si="3"/>
        <v>400</v>
      </c>
      <c r="E74" s="11">
        <f t="shared" si="4"/>
        <v>14000</v>
      </c>
      <c r="H74" s="9">
        <v>65</v>
      </c>
      <c r="I74" s="11">
        <f t="shared" ref="I74:I109" si="9">L73*$C$6/12+K74</f>
        <v>500.82499999999999</v>
      </c>
      <c r="J74" s="11">
        <f t="shared" si="5"/>
        <v>0.82499999999998863</v>
      </c>
      <c r="K74" s="11">
        <f t="shared" si="6"/>
        <v>500</v>
      </c>
      <c r="L74" s="11">
        <f t="shared" si="7"/>
        <v>17500</v>
      </c>
    </row>
    <row r="75" spans="1:12" ht="19.5" customHeight="1" thickBot="1" x14ac:dyDescent="0.3">
      <c r="A75" s="9">
        <v>66</v>
      </c>
      <c r="B75" s="11">
        <f t="shared" si="8"/>
        <v>400.64166666666665</v>
      </c>
      <c r="C75" s="11">
        <f t="shared" ref="C75:C109" si="10">B75-D75</f>
        <v>0.64166666666665151</v>
      </c>
      <c r="D75" s="11">
        <f t="shared" ref="D75:D109" si="11">$C$4/$C$5</f>
        <v>400</v>
      </c>
      <c r="E75" s="11">
        <f t="shared" ref="E75:E109" si="12">E74-D75</f>
        <v>13600</v>
      </c>
      <c r="H75" s="9">
        <v>66</v>
      </c>
      <c r="I75" s="11">
        <f t="shared" si="9"/>
        <v>500.80208333333331</v>
      </c>
      <c r="J75" s="11">
        <f t="shared" ref="J75:J109" si="13">I75-K75</f>
        <v>0.80208333333331439</v>
      </c>
      <c r="K75" s="11">
        <f t="shared" ref="K75:K109" si="14">$J$4/$J$5</f>
        <v>500</v>
      </c>
      <c r="L75" s="11">
        <f t="shared" ref="L75:L109" si="15">L74-K75</f>
        <v>17000</v>
      </c>
    </row>
    <row r="76" spans="1:12" ht="19.5" customHeight="1" thickBot="1" x14ac:dyDescent="0.3">
      <c r="A76" s="9">
        <v>67</v>
      </c>
      <c r="B76" s="11">
        <f t="shared" si="8"/>
        <v>400.62333333333333</v>
      </c>
      <c r="C76" s="11">
        <f t="shared" si="10"/>
        <v>0.62333333333333485</v>
      </c>
      <c r="D76" s="11">
        <f t="shared" si="11"/>
        <v>400</v>
      </c>
      <c r="E76" s="11">
        <f t="shared" si="12"/>
        <v>13200</v>
      </c>
      <c r="H76" s="9">
        <v>67</v>
      </c>
      <c r="I76" s="11">
        <f t="shared" si="9"/>
        <v>500.77916666666664</v>
      </c>
      <c r="J76" s="11">
        <f t="shared" si="13"/>
        <v>0.77916666666664014</v>
      </c>
      <c r="K76" s="11">
        <f t="shared" si="14"/>
        <v>500</v>
      </c>
      <c r="L76" s="11">
        <f t="shared" si="15"/>
        <v>16500</v>
      </c>
    </row>
    <row r="77" spans="1:12" ht="19.5" customHeight="1" thickBot="1" x14ac:dyDescent="0.3">
      <c r="A77" s="9">
        <v>68</v>
      </c>
      <c r="B77" s="11">
        <f t="shared" si="8"/>
        <v>400.60500000000002</v>
      </c>
      <c r="C77" s="11">
        <f t="shared" si="10"/>
        <v>0.60500000000001819</v>
      </c>
      <c r="D77" s="11">
        <f t="shared" si="11"/>
        <v>400</v>
      </c>
      <c r="E77" s="11">
        <f t="shared" si="12"/>
        <v>12800</v>
      </c>
      <c r="H77" s="9">
        <v>68</v>
      </c>
      <c r="I77" s="11">
        <f t="shared" si="9"/>
        <v>500.75625000000002</v>
      </c>
      <c r="J77" s="11">
        <f t="shared" si="13"/>
        <v>0.75625000000002274</v>
      </c>
      <c r="K77" s="11">
        <f t="shared" si="14"/>
        <v>500</v>
      </c>
      <c r="L77" s="11">
        <f t="shared" si="15"/>
        <v>16000</v>
      </c>
    </row>
    <row r="78" spans="1:12" ht="19.5" customHeight="1" thickBot="1" x14ac:dyDescent="0.3">
      <c r="A78" s="9">
        <v>69</v>
      </c>
      <c r="B78" s="11">
        <f t="shared" si="8"/>
        <v>400.58666666666664</v>
      </c>
      <c r="C78" s="11">
        <f t="shared" si="10"/>
        <v>0.58666666666664469</v>
      </c>
      <c r="D78" s="11">
        <f t="shared" si="11"/>
        <v>400</v>
      </c>
      <c r="E78" s="11">
        <f t="shared" si="12"/>
        <v>12400</v>
      </c>
      <c r="H78" s="9">
        <v>69</v>
      </c>
      <c r="I78" s="11">
        <f t="shared" si="9"/>
        <v>500.73333333333335</v>
      </c>
      <c r="J78" s="11">
        <f t="shared" si="13"/>
        <v>0.73333333333334849</v>
      </c>
      <c r="K78" s="11">
        <f t="shared" si="14"/>
        <v>500</v>
      </c>
      <c r="L78" s="11">
        <f t="shared" si="15"/>
        <v>15500</v>
      </c>
    </row>
    <row r="79" spans="1:12" ht="19.5" customHeight="1" thickBot="1" x14ac:dyDescent="0.3">
      <c r="A79" s="9">
        <v>70</v>
      </c>
      <c r="B79" s="11">
        <f t="shared" si="8"/>
        <v>400.56833333333333</v>
      </c>
      <c r="C79" s="11">
        <f t="shared" si="10"/>
        <v>0.56833333333332803</v>
      </c>
      <c r="D79" s="11">
        <f t="shared" si="11"/>
        <v>400</v>
      </c>
      <c r="E79" s="11">
        <f t="shared" si="12"/>
        <v>12000</v>
      </c>
      <c r="H79" s="9">
        <v>70</v>
      </c>
      <c r="I79" s="11">
        <f t="shared" si="9"/>
        <v>500.71041666666667</v>
      </c>
      <c r="J79" s="11">
        <f t="shared" si="13"/>
        <v>0.71041666666667425</v>
      </c>
      <c r="K79" s="11">
        <f t="shared" si="14"/>
        <v>500</v>
      </c>
      <c r="L79" s="11">
        <f t="shared" si="15"/>
        <v>15000</v>
      </c>
    </row>
    <row r="80" spans="1:12" ht="19.5" customHeight="1" thickBot="1" x14ac:dyDescent="0.3">
      <c r="A80" s="9">
        <v>71</v>
      </c>
      <c r="B80" s="11">
        <f t="shared" si="8"/>
        <v>400.55</v>
      </c>
      <c r="C80" s="11">
        <f t="shared" si="10"/>
        <v>0.55000000000001137</v>
      </c>
      <c r="D80" s="11">
        <f t="shared" si="11"/>
        <v>400</v>
      </c>
      <c r="E80" s="11">
        <f t="shared" si="12"/>
        <v>11600</v>
      </c>
      <c r="H80" s="9">
        <v>71</v>
      </c>
      <c r="I80" s="11">
        <f t="shared" si="9"/>
        <v>500.6875</v>
      </c>
      <c r="J80" s="11">
        <f t="shared" si="13"/>
        <v>0.6875</v>
      </c>
      <c r="K80" s="11">
        <f t="shared" si="14"/>
        <v>500</v>
      </c>
      <c r="L80" s="11">
        <f t="shared" si="15"/>
        <v>14500</v>
      </c>
    </row>
    <row r="81" spans="1:12" ht="19.5" customHeight="1" thickBot="1" x14ac:dyDescent="0.3">
      <c r="A81" s="9">
        <v>72</v>
      </c>
      <c r="B81" s="11">
        <f t="shared" si="8"/>
        <v>400.53166666666669</v>
      </c>
      <c r="C81" s="11">
        <f t="shared" si="10"/>
        <v>0.53166666666669471</v>
      </c>
      <c r="D81" s="11">
        <f t="shared" si="11"/>
        <v>400</v>
      </c>
      <c r="E81" s="11">
        <f t="shared" si="12"/>
        <v>11200</v>
      </c>
      <c r="H81" s="9">
        <v>72</v>
      </c>
      <c r="I81" s="11">
        <f t="shared" si="9"/>
        <v>500.66458333333333</v>
      </c>
      <c r="J81" s="11">
        <f t="shared" si="13"/>
        <v>0.66458333333332575</v>
      </c>
      <c r="K81" s="11">
        <f t="shared" si="14"/>
        <v>500</v>
      </c>
      <c r="L81" s="11">
        <f t="shared" si="15"/>
        <v>14000</v>
      </c>
    </row>
    <row r="82" spans="1:12" ht="19.5" customHeight="1" thickBot="1" x14ac:dyDescent="0.3">
      <c r="A82" s="9">
        <v>73</v>
      </c>
      <c r="B82" s="11">
        <f t="shared" si="8"/>
        <v>400.51333333333332</v>
      </c>
      <c r="C82" s="11">
        <f t="shared" si="10"/>
        <v>0.51333333333332121</v>
      </c>
      <c r="D82" s="11">
        <f t="shared" si="11"/>
        <v>400</v>
      </c>
      <c r="E82" s="11">
        <f t="shared" si="12"/>
        <v>10800</v>
      </c>
      <c r="H82" s="9">
        <v>73</v>
      </c>
      <c r="I82" s="11">
        <f t="shared" si="9"/>
        <v>500.64166666666665</v>
      </c>
      <c r="J82" s="11">
        <f t="shared" si="13"/>
        <v>0.64166666666665151</v>
      </c>
      <c r="K82" s="11">
        <f t="shared" si="14"/>
        <v>500</v>
      </c>
      <c r="L82" s="11">
        <f t="shared" si="15"/>
        <v>13500</v>
      </c>
    </row>
    <row r="83" spans="1:12" ht="19.5" customHeight="1" thickBot="1" x14ac:dyDescent="0.3">
      <c r="A83" s="9">
        <v>74</v>
      </c>
      <c r="B83" s="11">
        <f t="shared" si="8"/>
        <v>400.495</v>
      </c>
      <c r="C83" s="11">
        <f t="shared" si="10"/>
        <v>0.49500000000000455</v>
      </c>
      <c r="D83" s="11">
        <f t="shared" si="11"/>
        <v>400</v>
      </c>
      <c r="E83" s="11">
        <f t="shared" si="12"/>
        <v>10400</v>
      </c>
      <c r="H83" s="9">
        <v>74</v>
      </c>
      <c r="I83" s="11">
        <f t="shared" si="9"/>
        <v>500.61874999999998</v>
      </c>
      <c r="J83" s="11">
        <f t="shared" si="13"/>
        <v>0.61874999999997726</v>
      </c>
      <c r="K83" s="11">
        <f t="shared" si="14"/>
        <v>500</v>
      </c>
      <c r="L83" s="11">
        <f t="shared" si="15"/>
        <v>13000</v>
      </c>
    </row>
    <row r="84" spans="1:12" ht="19.5" customHeight="1" thickBot="1" x14ac:dyDescent="0.3">
      <c r="A84" s="9">
        <v>75</v>
      </c>
      <c r="B84" s="11">
        <f t="shared" si="8"/>
        <v>400.47666666666669</v>
      </c>
      <c r="C84" s="11">
        <f t="shared" si="10"/>
        <v>0.47666666666668789</v>
      </c>
      <c r="D84" s="11">
        <f t="shared" si="11"/>
        <v>400</v>
      </c>
      <c r="E84" s="11">
        <f t="shared" si="12"/>
        <v>10000</v>
      </c>
      <c r="H84" s="9">
        <v>75</v>
      </c>
      <c r="I84" s="11">
        <f t="shared" si="9"/>
        <v>500.59583333333336</v>
      </c>
      <c r="J84" s="11">
        <f t="shared" si="13"/>
        <v>0.59583333333335986</v>
      </c>
      <c r="K84" s="11">
        <f t="shared" si="14"/>
        <v>500</v>
      </c>
      <c r="L84" s="11">
        <f t="shared" si="15"/>
        <v>12500</v>
      </c>
    </row>
    <row r="85" spans="1:12" ht="19.5" customHeight="1" thickBot="1" x14ac:dyDescent="0.3">
      <c r="A85" s="9">
        <v>76</v>
      </c>
      <c r="B85" s="11">
        <f t="shared" si="8"/>
        <v>400.45833333333331</v>
      </c>
      <c r="C85" s="11">
        <f t="shared" si="10"/>
        <v>0.45833333333331439</v>
      </c>
      <c r="D85" s="11">
        <f t="shared" si="11"/>
        <v>400</v>
      </c>
      <c r="E85" s="11">
        <f t="shared" si="12"/>
        <v>9600</v>
      </c>
      <c r="H85" s="9">
        <v>76</v>
      </c>
      <c r="I85" s="11">
        <f t="shared" si="9"/>
        <v>500.57291666666669</v>
      </c>
      <c r="J85" s="11">
        <f t="shared" si="13"/>
        <v>0.57291666666668561</v>
      </c>
      <c r="K85" s="11">
        <f t="shared" si="14"/>
        <v>500</v>
      </c>
      <c r="L85" s="11">
        <f t="shared" si="15"/>
        <v>12000</v>
      </c>
    </row>
    <row r="86" spans="1:12" ht="19.5" customHeight="1" thickBot="1" x14ac:dyDescent="0.3">
      <c r="A86" s="9">
        <v>77</v>
      </c>
      <c r="B86" s="11">
        <f t="shared" si="8"/>
        <v>400.44</v>
      </c>
      <c r="C86" s="11">
        <f t="shared" si="10"/>
        <v>0.43999999999999773</v>
      </c>
      <c r="D86" s="11">
        <f t="shared" si="11"/>
        <v>400</v>
      </c>
      <c r="E86" s="11">
        <f t="shared" si="12"/>
        <v>9200</v>
      </c>
      <c r="H86" s="9">
        <v>77</v>
      </c>
      <c r="I86" s="11">
        <f t="shared" si="9"/>
        <v>500.55</v>
      </c>
      <c r="J86" s="11">
        <f t="shared" si="13"/>
        <v>0.55000000000001137</v>
      </c>
      <c r="K86" s="11">
        <f t="shared" si="14"/>
        <v>500</v>
      </c>
      <c r="L86" s="11">
        <f t="shared" si="15"/>
        <v>11500</v>
      </c>
    </row>
    <row r="87" spans="1:12" ht="19.5" customHeight="1" thickBot="1" x14ac:dyDescent="0.3">
      <c r="A87" s="9">
        <v>78</v>
      </c>
      <c r="B87" s="11">
        <f t="shared" si="8"/>
        <v>400.42166666666668</v>
      </c>
      <c r="C87" s="11">
        <f t="shared" si="10"/>
        <v>0.42166666666668107</v>
      </c>
      <c r="D87" s="11">
        <f t="shared" si="11"/>
        <v>400</v>
      </c>
      <c r="E87" s="11">
        <f t="shared" si="12"/>
        <v>8800</v>
      </c>
      <c r="H87" s="9">
        <v>78</v>
      </c>
      <c r="I87" s="11">
        <f t="shared" si="9"/>
        <v>500.52708333333334</v>
      </c>
      <c r="J87" s="11">
        <f t="shared" si="13"/>
        <v>0.52708333333333712</v>
      </c>
      <c r="K87" s="11">
        <f t="shared" si="14"/>
        <v>500</v>
      </c>
      <c r="L87" s="11">
        <f t="shared" si="15"/>
        <v>11000</v>
      </c>
    </row>
    <row r="88" spans="1:12" ht="19.5" customHeight="1" thickBot="1" x14ac:dyDescent="0.3">
      <c r="A88" s="9">
        <v>79</v>
      </c>
      <c r="B88" s="11">
        <f t="shared" si="8"/>
        <v>400.40333333333331</v>
      </c>
      <c r="C88" s="11">
        <f t="shared" si="10"/>
        <v>0.40333333333330756</v>
      </c>
      <c r="D88" s="11">
        <f t="shared" si="11"/>
        <v>400</v>
      </c>
      <c r="E88" s="11">
        <f t="shared" si="12"/>
        <v>8400</v>
      </c>
      <c r="H88" s="9">
        <v>79</v>
      </c>
      <c r="I88" s="11">
        <f t="shared" si="9"/>
        <v>500.50416666666666</v>
      </c>
      <c r="J88" s="11">
        <f t="shared" si="13"/>
        <v>0.50416666666666288</v>
      </c>
      <c r="K88" s="11">
        <f t="shared" si="14"/>
        <v>500</v>
      </c>
      <c r="L88" s="11">
        <f t="shared" si="15"/>
        <v>10500</v>
      </c>
    </row>
    <row r="89" spans="1:12" ht="19.5" customHeight="1" thickBot="1" x14ac:dyDescent="0.3">
      <c r="A89" s="9">
        <v>80</v>
      </c>
      <c r="B89" s="11">
        <f t="shared" si="8"/>
        <v>400.38499999999999</v>
      </c>
      <c r="C89" s="11">
        <f t="shared" si="10"/>
        <v>0.38499999999999091</v>
      </c>
      <c r="D89" s="11">
        <f t="shared" si="11"/>
        <v>400</v>
      </c>
      <c r="E89" s="11">
        <f t="shared" si="12"/>
        <v>8000</v>
      </c>
      <c r="H89" s="9">
        <v>80</v>
      </c>
      <c r="I89" s="11">
        <f t="shared" si="9"/>
        <v>500.48124999999999</v>
      </c>
      <c r="J89" s="11">
        <f t="shared" si="13"/>
        <v>0.48124999999998863</v>
      </c>
      <c r="K89" s="11">
        <f t="shared" si="14"/>
        <v>500</v>
      </c>
      <c r="L89" s="11">
        <f t="shared" si="15"/>
        <v>10000</v>
      </c>
    </row>
    <row r="90" spans="1:12" ht="19.5" customHeight="1" thickBot="1" x14ac:dyDescent="0.3">
      <c r="A90" s="9">
        <v>81</v>
      </c>
      <c r="B90" s="11">
        <f t="shared" si="8"/>
        <v>400.36666666666667</v>
      </c>
      <c r="C90" s="11">
        <f t="shared" si="10"/>
        <v>0.36666666666667425</v>
      </c>
      <c r="D90" s="11">
        <f t="shared" si="11"/>
        <v>400</v>
      </c>
      <c r="E90" s="11">
        <f t="shared" si="12"/>
        <v>7600</v>
      </c>
      <c r="H90" s="9">
        <v>81</v>
      </c>
      <c r="I90" s="11">
        <f t="shared" si="9"/>
        <v>500.45833333333331</v>
      </c>
      <c r="J90" s="11">
        <f t="shared" si="13"/>
        <v>0.45833333333331439</v>
      </c>
      <c r="K90" s="11">
        <f t="shared" si="14"/>
        <v>500</v>
      </c>
      <c r="L90" s="11">
        <f t="shared" si="15"/>
        <v>9500</v>
      </c>
    </row>
    <row r="91" spans="1:12" ht="19.5" customHeight="1" thickBot="1" x14ac:dyDescent="0.3">
      <c r="A91" s="9">
        <v>82</v>
      </c>
      <c r="B91" s="11">
        <f t="shared" si="8"/>
        <v>400.34833333333336</v>
      </c>
      <c r="C91" s="11">
        <f t="shared" si="10"/>
        <v>0.34833333333335759</v>
      </c>
      <c r="D91" s="11">
        <f t="shared" si="11"/>
        <v>400</v>
      </c>
      <c r="E91" s="11">
        <f t="shared" si="12"/>
        <v>7200</v>
      </c>
      <c r="H91" s="9">
        <v>82</v>
      </c>
      <c r="I91" s="11">
        <f t="shared" si="9"/>
        <v>500.43541666666664</v>
      </c>
      <c r="J91" s="11">
        <f t="shared" si="13"/>
        <v>0.43541666666664014</v>
      </c>
      <c r="K91" s="11">
        <f t="shared" si="14"/>
        <v>500</v>
      </c>
      <c r="L91" s="11">
        <f t="shared" si="15"/>
        <v>9000</v>
      </c>
    </row>
    <row r="92" spans="1:12" ht="19.5" customHeight="1" thickBot="1" x14ac:dyDescent="0.3">
      <c r="A92" s="9">
        <v>83</v>
      </c>
      <c r="B92" s="11">
        <f t="shared" si="8"/>
        <v>400.33</v>
      </c>
      <c r="C92" s="11">
        <f t="shared" si="10"/>
        <v>0.32999999999998408</v>
      </c>
      <c r="D92" s="11">
        <f t="shared" si="11"/>
        <v>400</v>
      </c>
      <c r="E92" s="11">
        <f t="shared" si="12"/>
        <v>6800</v>
      </c>
      <c r="H92" s="9">
        <v>83</v>
      </c>
      <c r="I92" s="11">
        <f t="shared" si="9"/>
        <v>500.41250000000002</v>
      </c>
      <c r="J92" s="11">
        <f t="shared" si="13"/>
        <v>0.41250000000002274</v>
      </c>
      <c r="K92" s="11">
        <f t="shared" si="14"/>
        <v>500</v>
      </c>
      <c r="L92" s="11">
        <f t="shared" si="15"/>
        <v>8500</v>
      </c>
    </row>
    <row r="93" spans="1:12" ht="19.5" customHeight="1" thickBot="1" x14ac:dyDescent="0.3">
      <c r="A93" s="9">
        <v>84</v>
      </c>
      <c r="B93" s="11">
        <f t="shared" si="8"/>
        <v>400.31166666666667</v>
      </c>
      <c r="C93" s="11">
        <f t="shared" si="10"/>
        <v>0.31166666666666742</v>
      </c>
      <c r="D93" s="11">
        <f t="shared" si="11"/>
        <v>400</v>
      </c>
      <c r="E93" s="11">
        <f t="shared" si="12"/>
        <v>6400</v>
      </c>
      <c r="H93" s="9">
        <v>84</v>
      </c>
      <c r="I93" s="11">
        <f t="shared" si="9"/>
        <v>500.38958333333335</v>
      </c>
      <c r="J93" s="11">
        <f t="shared" si="13"/>
        <v>0.38958333333334849</v>
      </c>
      <c r="K93" s="11">
        <f t="shared" si="14"/>
        <v>500</v>
      </c>
      <c r="L93" s="11">
        <f t="shared" si="15"/>
        <v>8000</v>
      </c>
    </row>
    <row r="94" spans="1:12" ht="19.5" customHeight="1" thickBot="1" x14ac:dyDescent="0.3">
      <c r="A94" s="9">
        <v>85</v>
      </c>
      <c r="B94" s="11">
        <f t="shared" si="8"/>
        <v>400.29333333333335</v>
      </c>
      <c r="C94" s="11">
        <f t="shared" si="10"/>
        <v>0.29333333333335077</v>
      </c>
      <c r="D94" s="11">
        <f t="shared" si="11"/>
        <v>400</v>
      </c>
      <c r="E94" s="11">
        <f t="shared" si="12"/>
        <v>6000</v>
      </c>
      <c r="H94" s="9">
        <v>85</v>
      </c>
      <c r="I94" s="11">
        <f t="shared" si="9"/>
        <v>500.36666666666667</v>
      </c>
      <c r="J94" s="11">
        <f t="shared" si="13"/>
        <v>0.36666666666667425</v>
      </c>
      <c r="K94" s="11">
        <f t="shared" si="14"/>
        <v>500</v>
      </c>
      <c r="L94" s="11">
        <f t="shared" si="15"/>
        <v>7500</v>
      </c>
    </row>
    <row r="95" spans="1:12" ht="19.5" customHeight="1" thickBot="1" x14ac:dyDescent="0.3">
      <c r="A95" s="9">
        <v>86</v>
      </c>
      <c r="B95" s="11">
        <f t="shared" si="8"/>
        <v>400.27499999999998</v>
      </c>
      <c r="C95" s="11">
        <f t="shared" si="10"/>
        <v>0.27499999999997726</v>
      </c>
      <c r="D95" s="11">
        <f t="shared" si="11"/>
        <v>400</v>
      </c>
      <c r="E95" s="11">
        <f t="shared" si="12"/>
        <v>5600</v>
      </c>
      <c r="H95" s="9">
        <v>86</v>
      </c>
      <c r="I95" s="11">
        <f t="shared" si="9"/>
        <v>500.34375</v>
      </c>
      <c r="J95" s="11">
        <f t="shared" si="13"/>
        <v>0.34375</v>
      </c>
      <c r="K95" s="11">
        <f t="shared" si="14"/>
        <v>500</v>
      </c>
      <c r="L95" s="11">
        <f t="shared" si="15"/>
        <v>7000</v>
      </c>
    </row>
    <row r="96" spans="1:12" ht="19.5" customHeight="1" thickBot="1" x14ac:dyDescent="0.3">
      <c r="A96" s="9">
        <v>87</v>
      </c>
      <c r="B96" s="11">
        <f t="shared" si="8"/>
        <v>400.25666666666666</v>
      </c>
      <c r="C96" s="11">
        <f t="shared" si="10"/>
        <v>0.2566666666666606</v>
      </c>
      <c r="D96" s="11">
        <f t="shared" si="11"/>
        <v>400</v>
      </c>
      <c r="E96" s="11">
        <f t="shared" si="12"/>
        <v>5200</v>
      </c>
      <c r="H96" s="9">
        <v>87</v>
      </c>
      <c r="I96" s="11">
        <f t="shared" si="9"/>
        <v>500.32083333333333</v>
      </c>
      <c r="J96" s="11">
        <f t="shared" si="13"/>
        <v>0.32083333333332575</v>
      </c>
      <c r="K96" s="11">
        <f t="shared" si="14"/>
        <v>500</v>
      </c>
      <c r="L96" s="11">
        <f t="shared" si="15"/>
        <v>6500</v>
      </c>
    </row>
    <row r="97" spans="1:12" ht="19.5" customHeight="1" thickBot="1" x14ac:dyDescent="0.3">
      <c r="A97" s="9">
        <v>88</v>
      </c>
      <c r="B97" s="11">
        <f t="shared" si="8"/>
        <v>400.23833333333334</v>
      </c>
      <c r="C97" s="11">
        <f t="shared" si="10"/>
        <v>0.23833333333334394</v>
      </c>
      <c r="D97" s="11">
        <f t="shared" si="11"/>
        <v>400</v>
      </c>
      <c r="E97" s="11">
        <f t="shared" si="12"/>
        <v>4800</v>
      </c>
      <c r="H97" s="9">
        <v>88</v>
      </c>
      <c r="I97" s="11">
        <f t="shared" si="9"/>
        <v>500.29791666666665</v>
      </c>
      <c r="J97" s="11">
        <f t="shared" si="13"/>
        <v>0.29791666666665151</v>
      </c>
      <c r="K97" s="11">
        <f t="shared" si="14"/>
        <v>500</v>
      </c>
      <c r="L97" s="11">
        <f t="shared" si="15"/>
        <v>6000</v>
      </c>
    </row>
    <row r="98" spans="1:12" ht="19.5" customHeight="1" thickBot="1" x14ac:dyDescent="0.3">
      <c r="A98" s="9">
        <v>89</v>
      </c>
      <c r="B98" s="11">
        <f t="shared" si="8"/>
        <v>400.22</v>
      </c>
      <c r="C98" s="11">
        <f t="shared" si="10"/>
        <v>0.22000000000002728</v>
      </c>
      <c r="D98" s="11">
        <f t="shared" si="11"/>
        <v>400</v>
      </c>
      <c r="E98" s="11">
        <f t="shared" si="12"/>
        <v>4400</v>
      </c>
      <c r="H98" s="9">
        <v>89</v>
      </c>
      <c r="I98" s="11">
        <f t="shared" si="9"/>
        <v>500.27499999999998</v>
      </c>
      <c r="J98" s="11">
        <f t="shared" si="13"/>
        <v>0.27499999999997726</v>
      </c>
      <c r="K98" s="11">
        <f t="shared" si="14"/>
        <v>500</v>
      </c>
      <c r="L98" s="11">
        <f t="shared" si="15"/>
        <v>5500</v>
      </c>
    </row>
    <row r="99" spans="1:12" ht="19.5" customHeight="1" thickBot="1" x14ac:dyDescent="0.3">
      <c r="A99" s="9">
        <v>90</v>
      </c>
      <c r="B99" s="11">
        <f t="shared" si="8"/>
        <v>400.20166666666665</v>
      </c>
      <c r="C99" s="11">
        <f t="shared" si="10"/>
        <v>0.20166666666665378</v>
      </c>
      <c r="D99" s="11">
        <f t="shared" si="11"/>
        <v>400</v>
      </c>
      <c r="E99" s="11">
        <f t="shared" si="12"/>
        <v>4000</v>
      </c>
      <c r="H99" s="9">
        <v>90</v>
      </c>
      <c r="I99" s="11">
        <f t="shared" si="9"/>
        <v>500.25208333333336</v>
      </c>
      <c r="J99" s="11">
        <f t="shared" si="13"/>
        <v>0.25208333333335986</v>
      </c>
      <c r="K99" s="11">
        <f t="shared" si="14"/>
        <v>500</v>
      </c>
      <c r="L99" s="11">
        <f t="shared" si="15"/>
        <v>5000</v>
      </c>
    </row>
    <row r="100" spans="1:12" ht="19.5" customHeight="1" thickBot="1" x14ac:dyDescent="0.3">
      <c r="A100" s="9">
        <v>91</v>
      </c>
      <c r="B100" s="11">
        <f t="shared" si="8"/>
        <v>400.18333333333334</v>
      </c>
      <c r="C100" s="11">
        <f t="shared" si="10"/>
        <v>0.18333333333333712</v>
      </c>
      <c r="D100" s="11">
        <f t="shared" si="11"/>
        <v>400</v>
      </c>
      <c r="E100" s="11">
        <f t="shared" si="12"/>
        <v>3600</v>
      </c>
      <c r="H100" s="9">
        <v>91</v>
      </c>
      <c r="I100" s="11">
        <f t="shared" si="9"/>
        <v>500.22916666666669</v>
      </c>
      <c r="J100" s="11">
        <f t="shared" si="13"/>
        <v>0.22916666666668561</v>
      </c>
      <c r="K100" s="11">
        <f t="shared" si="14"/>
        <v>500</v>
      </c>
      <c r="L100" s="11">
        <f t="shared" si="15"/>
        <v>4500</v>
      </c>
    </row>
    <row r="101" spans="1:12" ht="19.5" customHeight="1" thickBot="1" x14ac:dyDescent="0.3">
      <c r="A101" s="9">
        <v>92</v>
      </c>
      <c r="B101" s="11">
        <f t="shared" si="8"/>
        <v>400.16500000000002</v>
      </c>
      <c r="C101" s="11">
        <f t="shared" si="10"/>
        <v>0.16500000000002046</v>
      </c>
      <c r="D101" s="11">
        <f t="shared" si="11"/>
        <v>400</v>
      </c>
      <c r="E101" s="11">
        <f t="shared" si="12"/>
        <v>3200</v>
      </c>
      <c r="H101" s="9">
        <v>92</v>
      </c>
      <c r="I101" s="11">
        <f t="shared" si="9"/>
        <v>500.20625000000001</v>
      </c>
      <c r="J101" s="11">
        <f t="shared" si="13"/>
        <v>0.20625000000001137</v>
      </c>
      <c r="K101" s="11">
        <f t="shared" si="14"/>
        <v>500</v>
      </c>
      <c r="L101" s="11">
        <f t="shared" si="15"/>
        <v>4000</v>
      </c>
    </row>
    <row r="102" spans="1:12" ht="19.5" customHeight="1" thickBot="1" x14ac:dyDescent="0.3">
      <c r="A102" s="9">
        <v>93</v>
      </c>
      <c r="B102" s="11">
        <f t="shared" si="8"/>
        <v>400.14666666666665</v>
      </c>
      <c r="C102" s="11">
        <f t="shared" si="10"/>
        <v>0.14666666666664696</v>
      </c>
      <c r="D102" s="11">
        <f t="shared" si="11"/>
        <v>400</v>
      </c>
      <c r="E102" s="11">
        <f t="shared" si="12"/>
        <v>2800</v>
      </c>
      <c r="H102" s="9">
        <v>93</v>
      </c>
      <c r="I102" s="11">
        <f t="shared" si="9"/>
        <v>500.18333333333334</v>
      </c>
      <c r="J102" s="11">
        <f t="shared" si="13"/>
        <v>0.18333333333333712</v>
      </c>
      <c r="K102" s="11">
        <f t="shared" si="14"/>
        <v>500</v>
      </c>
      <c r="L102" s="11">
        <f t="shared" si="15"/>
        <v>3500</v>
      </c>
    </row>
    <row r="103" spans="1:12" ht="19.5" customHeight="1" thickBot="1" x14ac:dyDescent="0.3">
      <c r="A103" s="9">
        <v>94</v>
      </c>
      <c r="B103" s="11">
        <f t="shared" si="8"/>
        <v>400.12833333333333</v>
      </c>
      <c r="C103" s="11">
        <f t="shared" si="10"/>
        <v>0.1283333333333303</v>
      </c>
      <c r="D103" s="11">
        <f t="shared" si="11"/>
        <v>400</v>
      </c>
      <c r="E103" s="11">
        <f t="shared" si="12"/>
        <v>2400</v>
      </c>
      <c r="H103" s="9">
        <v>94</v>
      </c>
      <c r="I103" s="11">
        <f t="shared" si="9"/>
        <v>500.16041666666666</v>
      </c>
      <c r="J103" s="11">
        <f t="shared" si="13"/>
        <v>0.16041666666666288</v>
      </c>
      <c r="K103" s="11">
        <f t="shared" si="14"/>
        <v>500</v>
      </c>
      <c r="L103" s="11">
        <f t="shared" si="15"/>
        <v>3000</v>
      </c>
    </row>
    <row r="104" spans="1:12" ht="19.5" customHeight="1" thickBot="1" x14ac:dyDescent="0.3">
      <c r="A104" s="9">
        <v>95</v>
      </c>
      <c r="B104" s="11">
        <f t="shared" si="8"/>
        <v>400.11</v>
      </c>
      <c r="C104" s="11">
        <f t="shared" si="10"/>
        <v>0.11000000000001364</v>
      </c>
      <c r="D104" s="11">
        <f t="shared" si="11"/>
        <v>400</v>
      </c>
      <c r="E104" s="11">
        <f t="shared" si="12"/>
        <v>2000</v>
      </c>
      <c r="H104" s="9">
        <v>95</v>
      </c>
      <c r="I104" s="11">
        <f t="shared" si="9"/>
        <v>500.13749999999999</v>
      </c>
      <c r="J104" s="11">
        <f t="shared" si="13"/>
        <v>0.13749999999998863</v>
      </c>
      <c r="K104" s="11">
        <f t="shared" si="14"/>
        <v>500</v>
      </c>
      <c r="L104" s="11">
        <f t="shared" si="15"/>
        <v>2500</v>
      </c>
    </row>
    <row r="105" spans="1:12" ht="19.5" customHeight="1" thickBot="1" x14ac:dyDescent="0.3">
      <c r="A105" s="9">
        <v>96</v>
      </c>
      <c r="B105" s="11">
        <f t="shared" si="8"/>
        <v>400.09166666666664</v>
      </c>
      <c r="C105" s="11">
        <f t="shared" si="10"/>
        <v>9.166666666664014E-2</v>
      </c>
      <c r="D105" s="11">
        <f t="shared" si="11"/>
        <v>400</v>
      </c>
      <c r="E105" s="11">
        <f t="shared" si="12"/>
        <v>1600</v>
      </c>
      <c r="H105" s="9">
        <v>96</v>
      </c>
      <c r="I105" s="11">
        <f t="shared" si="9"/>
        <v>500.11458333333331</v>
      </c>
      <c r="J105" s="11">
        <f t="shared" si="13"/>
        <v>0.11458333333331439</v>
      </c>
      <c r="K105" s="11">
        <f t="shared" si="14"/>
        <v>500</v>
      </c>
      <c r="L105" s="11">
        <f t="shared" si="15"/>
        <v>2000</v>
      </c>
    </row>
    <row r="106" spans="1:12" ht="19.5" customHeight="1" thickBot="1" x14ac:dyDescent="0.3">
      <c r="A106" s="9">
        <v>97</v>
      </c>
      <c r="B106" s="11">
        <f t="shared" si="8"/>
        <v>400.07333333333332</v>
      </c>
      <c r="C106" s="11">
        <f t="shared" si="10"/>
        <v>7.333333333332348E-2</v>
      </c>
      <c r="D106" s="11">
        <f t="shared" si="11"/>
        <v>400</v>
      </c>
      <c r="E106" s="11">
        <f t="shared" si="12"/>
        <v>1200</v>
      </c>
      <c r="H106" s="9">
        <v>97</v>
      </c>
      <c r="I106" s="11">
        <f t="shared" si="9"/>
        <v>500.09166666666664</v>
      </c>
      <c r="J106" s="11">
        <f t="shared" si="13"/>
        <v>9.166666666664014E-2</v>
      </c>
      <c r="K106" s="11">
        <f t="shared" si="14"/>
        <v>500</v>
      </c>
      <c r="L106" s="11">
        <f t="shared" si="15"/>
        <v>1500</v>
      </c>
    </row>
    <row r="107" spans="1:12" ht="19.5" customHeight="1" thickBot="1" x14ac:dyDescent="0.3">
      <c r="A107" s="9">
        <v>98</v>
      </c>
      <c r="B107" s="11">
        <f t="shared" si="8"/>
        <v>400.05500000000001</v>
      </c>
      <c r="C107" s="11">
        <f t="shared" si="10"/>
        <v>5.5000000000006821E-2</v>
      </c>
      <c r="D107" s="11">
        <f t="shared" si="11"/>
        <v>400</v>
      </c>
      <c r="E107" s="11">
        <f t="shared" si="12"/>
        <v>800</v>
      </c>
      <c r="H107" s="9">
        <v>98</v>
      </c>
      <c r="I107" s="11">
        <f t="shared" si="9"/>
        <v>500.06875000000002</v>
      </c>
      <c r="J107" s="11">
        <f t="shared" si="13"/>
        <v>6.8750000000022737E-2</v>
      </c>
      <c r="K107" s="11">
        <f t="shared" si="14"/>
        <v>500</v>
      </c>
      <c r="L107" s="11">
        <f t="shared" si="15"/>
        <v>1000</v>
      </c>
    </row>
    <row r="108" spans="1:12" ht="19.5" customHeight="1" thickBot="1" x14ac:dyDescent="0.3">
      <c r="A108" s="9">
        <v>99</v>
      </c>
      <c r="B108" s="11">
        <f t="shared" si="8"/>
        <v>400.03666666666669</v>
      </c>
      <c r="C108" s="11">
        <f t="shared" si="10"/>
        <v>3.6666666666690162E-2</v>
      </c>
      <c r="D108" s="11">
        <f t="shared" si="11"/>
        <v>400</v>
      </c>
      <c r="E108" s="11">
        <f t="shared" si="12"/>
        <v>400</v>
      </c>
      <c r="H108" s="9">
        <v>99</v>
      </c>
      <c r="I108" s="11">
        <f t="shared" si="9"/>
        <v>500.04583333333335</v>
      </c>
      <c r="J108" s="11">
        <f t="shared" si="13"/>
        <v>4.5833333333348492E-2</v>
      </c>
      <c r="K108" s="11">
        <f t="shared" si="14"/>
        <v>500</v>
      </c>
      <c r="L108" s="11">
        <f t="shared" si="15"/>
        <v>500</v>
      </c>
    </row>
    <row r="109" spans="1:12" ht="19.5" customHeight="1" thickBot="1" x14ac:dyDescent="0.3">
      <c r="A109" s="9">
        <v>100</v>
      </c>
      <c r="B109" s="11">
        <f t="shared" si="8"/>
        <v>400.01833333333332</v>
      </c>
      <c r="C109" s="11">
        <f t="shared" si="10"/>
        <v>1.8333333333316659E-2</v>
      </c>
      <c r="D109" s="11">
        <f t="shared" si="11"/>
        <v>400</v>
      </c>
      <c r="E109" s="11">
        <f t="shared" si="12"/>
        <v>0</v>
      </c>
      <c r="H109" s="9">
        <v>100</v>
      </c>
      <c r="I109" s="11">
        <f t="shared" si="9"/>
        <v>500.02291666666667</v>
      </c>
      <c r="J109" s="11">
        <f t="shared" si="13"/>
        <v>2.2916666666674246E-2</v>
      </c>
      <c r="K109" s="11">
        <f t="shared" si="14"/>
        <v>500</v>
      </c>
      <c r="L109" s="11">
        <f t="shared" si="15"/>
        <v>0</v>
      </c>
    </row>
    <row r="110" spans="1:12" ht="19.5" customHeight="1" x14ac:dyDescent="0.25">
      <c r="B110" s="12">
        <f>SUM(B10:B109)</f>
        <v>40092.583333333343</v>
      </c>
      <c r="C110" s="12">
        <f>SUM(C10:C109)</f>
        <v>92.583333333333314</v>
      </c>
      <c r="D110" s="12">
        <f>SUM(D10:D109)</f>
        <v>40000</v>
      </c>
      <c r="I110" s="12">
        <f>SUM(I10:I109)</f>
        <v>50115.729166666664</v>
      </c>
      <c r="J110" s="12">
        <f>SUM(J10:J109)</f>
        <v>115.72916666666669</v>
      </c>
      <c r="K110" s="12">
        <f>SUM(K10:K109)</f>
        <v>50000</v>
      </c>
    </row>
    <row r="111" spans="1:12" ht="19.5" customHeight="1" x14ac:dyDescent="0.25"/>
    <row r="112" spans="1:12" ht="19.5" customHeight="1" x14ac:dyDescent="0.25"/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9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400 zł lub 600 zł</vt:lpstr>
      <vt:lpstr>800 zł lub 1000 zł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Harmonogram spłat kredytu</dc:title>
  <dc:creator>Łukasz Bocian</dc:creator>
  <cp:keywords>Harmonogram spłat kredytu</cp:keywords>
  <cp:lastModifiedBy>jacek</cp:lastModifiedBy>
  <cp:lastPrinted>2001-12-02T22:30:32Z</cp:lastPrinted>
  <dcterms:created xsi:type="dcterms:W3CDTF">2001-12-02T21:35:40Z</dcterms:created>
  <dcterms:modified xsi:type="dcterms:W3CDTF">2020-09-09T08:02:16Z</dcterms:modified>
</cp:coreProperties>
</file>